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40" yWindow="65476" windowWidth="10380" windowHeight="11490" tabRatio="352" activeTab="0"/>
  </bookViews>
  <sheets>
    <sheet name="прайс" sheetId="1" r:id="rId1"/>
    <sheet name="памятка для клиента" sheetId="2" r:id="rId2"/>
  </sheets>
  <definedNames>
    <definedName name="_xlnm.Print_Area" localSheetId="0">'прайс'!$A$1:$F$517</definedName>
  </definedNames>
  <calcPr fullCalcOnLoad="1"/>
</workbook>
</file>

<file path=xl/sharedStrings.xml><?xml version="1.0" encoding="utf-8"?>
<sst xmlns="http://schemas.openxmlformats.org/spreadsheetml/2006/main" count="1895" uniqueCount="867">
  <si>
    <t>С2</t>
  </si>
  <si>
    <t>Для заполнения клиентом:</t>
  </si>
  <si>
    <t>Заполнить обязательно!</t>
  </si>
  <si>
    <t>Дата заявки:</t>
  </si>
  <si>
    <t>Ф.И.О. (или название фирмы)</t>
  </si>
  <si>
    <t>Город</t>
  </si>
  <si>
    <t>Телефон</t>
  </si>
  <si>
    <t>E-mail</t>
  </si>
  <si>
    <t>График поставок</t>
  </si>
  <si>
    <t>Заказ принял менеджер</t>
  </si>
  <si>
    <t xml:space="preserve">Примечание </t>
  </si>
  <si>
    <t>Оптовые цены действуют при покупке от 5шт по сорту и на сумму не менее 20000руб</t>
  </si>
  <si>
    <t xml:space="preserve">Культура/сорт                                                                                                                                                                                  </t>
  </si>
  <si>
    <t>Латинское название</t>
  </si>
  <si>
    <t>Размер</t>
  </si>
  <si>
    <t>Контейнер</t>
  </si>
  <si>
    <t>Код</t>
  </si>
  <si>
    <t>Заказ</t>
  </si>
  <si>
    <t>Сумма</t>
  </si>
  <si>
    <r>
      <t xml:space="preserve">Заказы принимаются не менее, чем за </t>
    </r>
    <r>
      <rPr>
        <b/>
        <sz val="11"/>
        <color indexed="10"/>
        <rFont val="Times New Roman"/>
        <family val="1"/>
      </rPr>
      <t>3 суток</t>
    </r>
    <r>
      <rPr>
        <b/>
        <sz val="11"/>
        <rFont val="Times New Roman"/>
        <family val="1"/>
      </rPr>
      <t xml:space="preserve"> до отгрузки.</t>
    </r>
  </si>
  <si>
    <t>По желанию клиента, возможна замена по сорту.</t>
  </si>
  <si>
    <t>Выставление счета и оплата производится только после сборки (подтверждения) заказа.</t>
  </si>
  <si>
    <t>Заказ хранится не более 10 рабочих дней после выставления счета.</t>
  </si>
  <si>
    <t>Заказы на сумму менее 20000руб и 5шт по наименованию собираются покупателем самостоятельно</t>
  </si>
  <si>
    <t>При изменении курса валюты компания оставляет за собой право изменить цены.</t>
  </si>
  <si>
    <t>свыше 100 000 рублей -5%</t>
  </si>
  <si>
    <t>свыше 200 000 рублей -8%</t>
  </si>
  <si>
    <t>свыше 300 000 рублей -10%</t>
  </si>
  <si>
    <t>свыше 400 000 рублей -12%</t>
  </si>
  <si>
    <t>свыше 500 000 рублей -15%</t>
  </si>
  <si>
    <t>свыше 750 000 рублей -17%</t>
  </si>
  <si>
    <t>свыше 900 000 рублей -индивидуальная скидка</t>
  </si>
  <si>
    <t>Условные обозначения:</t>
  </si>
  <si>
    <t>V2л, С2 - контейнер 2 литра</t>
  </si>
  <si>
    <t>mb/SB  - растение с комом земли или в мягком контейнере (сумке)</t>
  </si>
  <si>
    <t>St растение на штамбе, высота штамба в см</t>
  </si>
  <si>
    <t>Н100-120 высота или ширина растения 100-120см</t>
  </si>
  <si>
    <t>MSt - многоствольное дерево</t>
  </si>
  <si>
    <t>12/14 обхват ствола у деревьев</t>
  </si>
  <si>
    <t>Для отправки в регионы горшки укладываются в тару.</t>
  </si>
  <si>
    <t>Доставка, дополнительная маркировка и упаковочная тара оплачиваются покупателем отдельно.</t>
  </si>
  <si>
    <t>Виды и стоимость упаковки:</t>
  </si>
  <si>
    <t>Размеры, мм</t>
  </si>
  <si>
    <t>Стоимость, руб</t>
  </si>
  <si>
    <t>деревянный паллето-бокс</t>
  </si>
  <si>
    <t>1200х1100х1040</t>
  </si>
  <si>
    <t>Фото 1</t>
  </si>
  <si>
    <t>деревянный паллето-бокс (Евро)</t>
  </si>
  <si>
    <t>1200х900х1020</t>
  </si>
  <si>
    <t>поддон</t>
  </si>
  <si>
    <t>1200х900</t>
  </si>
  <si>
    <t>фото 2</t>
  </si>
  <si>
    <t>гофро-ящик</t>
  </si>
  <si>
    <t>590х400х400</t>
  </si>
  <si>
    <t>Фото 3</t>
  </si>
  <si>
    <t>фото 1</t>
  </si>
  <si>
    <t>фото 3</t>
  </si>
  <si>
    <t>Претензии по качеству принимаются в  письменном виде в течение трех дней со дня получения товара с приложенным фото.</t>
  </si>
  <si>
    <t>Росгоскарантин  изготавливает карантинный сертификат 30 дней, при этом срок действия карантинного сертификата составляет 15 дней со дня оформления документа.</t>
  </si>
  <si>
    <t>Дополнительно обсудить эту информацию Вы можете с нашими менеджерами.</t>
  </si>
  <si>
    <t>* - Фирма "Поиск" оставляет за собой право на допустимый процент брака 2% на единовременную поставку товара.</t>
  </si>
  <si>
    <t>*- Фирма "Поиск" оставляет за собой право не принимать рекламации, поступившие более чем через 3 рабочих дня с момента получения товара Покупателем.</t>
  </si>
  <si>
    <t>Кол-во</t>
  </si>
  <si>
    <t>Действующие скидки являются накопительными:</t>
  </si>
  <si>
    <t xml:space="preserve">При изменении курса валюты компания оставляет за собой право изменить цены.       </t>
  </si>
  <si>
    <t>С12</t>
  </si>
  <si>
    <t>С5</t>
  </si>
  <si>
    <t>С20</t>
  </si>
  <si>
    <t>ШК</t>
  </si>
  <si>
    <t>Предварительный срок начала реализации с 20 апреля 2020 года.</t>
  </si>
  <si>
    <t>Полный ассортимент по мере выхода растений из состояния покоя.</t>
  </si>
  <si>
    <t xml:space="preserve">Обращаем Ваше внимание на то, что наш питомник находится в свободной от карантинных объектов зоне, поэтому в соответствии с Федеральным законом "О карантине растений" от 21.07.2014 № 206-ФЗ для вывоза посадочного материала за пределы Московской области  оформление карантинного сертификата не требуется.
Актуальная информация об установленных (упраздненных) территориальными Управлениями Россельхознадзора карантинных фитосанитарных зонах, карантинных фитосанитарных режимах, наложении и снятии карантина размещена на официальном сайте Федеральной службы по ветеринарному и фитосанитарному надзору по адресу: www.fsvps.ru в разделе «Полезная информация».
</t>
  </si>
  <si>
    <t>Обращаем внимание на Примечание. Доступность зависит от выхода растения из зимовки и сроком высадки в 2020г</t>
  </si>
  <si>
    <r>
      <t xml:space="preserve">Перед заполнением прайс-листа предлагаем ознакомиться с </t>
    </r>
    <r>
      <rPr>
        <b/>
        <sz val="11"/>
        <color indexed="10"/>
        <rFont val="Times New Roman"/>
        <family val="1"/>
      </rPr>
      <t>памяткой для клиента.</t>
    </r>
  </si>
  <si>
    <t>С3</t>
  </si>
  <si>
    <t>С40</t>
  </si>
  <si>
    <t>Н80-100</t>
  </si>
  <si>
    <t>Н30-40</t>
  </si>
  <si>
    <t>С7,5</t>
  </si>
  <si>
    <t>Н100-120</t>
  </si>
  <si>
    <t>С10</t>
  </si>
  <si>
    <t>С15</t>
  </si>
  <si>
    <t>Н120-140</t>
  </si>
  <si>
    <t>Н40-50</t>
  </si>
  <si>
    <t>Н40-60</t>
  </si>
  <si>
    <t>Н60-80</t>
  </si>
  <si>
    <t>Н125-150</t>
  </si>
  <si>
    <t>Н20-30</t>
  </si>
  <si>
    <t>Н30-50</t>
  </si>
  <si>
    <t>Н50-60</t>
  </si>
  <si>
    <t>Н175-200</t>
  </si>
  <si>
    <t>H100-120</t>
  </si>
  <si>
    <t>H40-60</t>
  </si>
  <si>
    <t>С25</t>
  </si>
  <si>
    <t>Н25-30</t>
  </si>
  <si>
    <t>Н100-125</t>
  </si>
  <si>
    <t>С35</t>
  </si>
  <si>
    <t>Обращаем внимание на Примечание. Доступность зависит от выхода растения из зимовки и сроком высадки в 2020г.</t>
  </si>
  <si>
    <t>Прайс-лист (оптовый) Хвойные породы (контейнер)</t>
  </si>
  <si>
    <t xml:space="preserve"> Ель канадская</t>
  </si>
  <si>
    <t>Picea glauca Alberta Globe</t>
  </si>
  <si>
    <t>Н35-40</t>
  </si>
  <si>
    <t>С2/С3</t>
  </si>
  <si>
    <t>H15-20</t>
  </si>
  <si>
    <t>Picea glauca Conica</t>
  </si>
  <si>
    <t>Н60-70</t>
  </si>
  <si>
    <t>H30-40</t>
  </si>
  <si>
    <t xml:space="preserve"> Ель канадская Коника (С25 Н90-100)</t>
  </si>
  <si>
    <t>Н90-100</t>
  </si>
  <si>
    <t xml:space="preserve"> Ель канадская Пендула (С13 Н60-70)</t>
  </si>
  <si>
    <t>Picea glauca Pendula</t>
  </si>
  <si>
    <t>С13</t>
  </si>
  <si>
    <t xml:space="preserve"> Ель канадская Пендула (С25 Н125-150)</t>
  </si>
  <si>
    <t xml:space="preserve"> Ель канадская Сандерс Блю (С7,5 Н50-60)</t>
  </si>
  <si>
    <t>Picea glauca Sanders blue</t>
  </si>
  <si>
    <t xml:space="preserve"> Ель колючая </t>
  </si>
  <si>
    <t>Picea pungens Bialobok</t>
  </si>
  <si>
    <t xml:space="preserve"> Ель колючая Биалобок (С5 Н40-50)</t>
  </si>
  <si>
    <t>С45</t>
  </si>
  <si>
    <t>Picea pungens Glauca Globosa</t>
  </si>
  <si>
    <t xml:space="preserve"> Ель колючая Глаука Глобоза (С13 штамб 40)</t>
  </si>
  <si>
    <t>st 40</t>
  </si>
  <si>
    <t>С18</t>
  </si>
  <si>
    <t>st 60</t>
  </si>
  <si>
    <t xml:space="preserve"> Ель колючая Глаука Глобоза (С7,5 Н25-30)</t>
  </si>
  <si>
    <t>Н30-35</t>
  </si>
  <si>
    <t>Н70-80</t>
  </si>
  <si>
    <t xml:space="preserve"> Ель обыкновенная </t>
  </si>
  <si>
    <t xml:space="preserve"> Ель обыкновенная Акрокона (С12 H50-60)</t>
  </si>
  <si>
    <t>Picea abies Acrocona</t>
  </si>
  <si>
    <t>H50-60</t>
  </si>
  <si>
    <t>H40-50</t>
  </si>
  <si>
    <t>H30-35</t>
  </si>
  <si>
    <t xml:space="preserve"> Ель обыкновенная Инверса (С12 Н100-120)</t>
  </si>
  <si>
    <t>Picea abies Inversa</t>
  </si>
  <si>
    <t xml:space="preserve"> Ель обыкновенная Нидиформис  (С2 Н20-30)</t>
  </si>
  <si>
    <t>Picea abies Nidiformis</t>
  </si>
  <si>
    <t xml:space="preserve"> Ель обыкновенная Нидиформис  (С7,5 Н30-40)</t>
  </si>
  <si>
    <t xml:space="preserve"> Ель обыкновенная Нидиформис (С12 Н40-50)</t>
  </si>
  <si>
    <t xml:space="preserve"> Ель обыкновенная Олендорфи  (С5 Н20-30)</t>
  </si>
  <si>
    <t>Picea abies Ohlendorffii</t>
  </si>
  <si>
    <t xml:space="preserve"> Ель сербская </t>
  </si>
  <si>
    <t>Picea omorika</t>
  </si>
  <si>
    <t xml:space="preserve"> Ель сербская (С35 Н175-200)</t>
  </si>
  <si>
    <t>Picea omorika Karel</t>
  </si>
  <si>
    <t xml:space="preserve"> Ель сербская Карел (С7,5 H40-50)</t>
  </si>
  <si>
    <t>Picea omorika Nana</t>
  </si>
  <si>
    <t xml:space="preserve"> Ель сербская Нана (С35 H60-70)</t>
  </si>
  <si>
    <t>H60-70</t>
  </si>
  <si>
    <t xml:space="preserve"> Ель сербская Нана (С7,5 H25-30)</t>
  </si>
  <si>
    <t>H25-30</t>
  </si>
  <si>
    <t>H35-40</t>
  </si>
  <si>
    <t xml:space="preserve"> Лиственница американская</t>
  </si>
  <si>
    <t xml:space="preserve"> Лиственница американская Аретуза Бог (С25 штамб 90)</t>
  </si>
  <si>
    <t>Larix lar. 'Arethusa Bog'</t>
  </si>
  <si>
    <t>C25</t>
  </si>
  <si>
    <t>St 90</t>
  </si>
  <si>
    <t xml:space="preserve"> Лиственница европейская </t>
  </si>
  <si>
    <t xml:space="preserve"> Лиственница европейская Литтл Богл (С25 штамб 120)</t>
  </si>
  <si>
    <t>Larix decidua Little Bogle</t>
  </si>
  <si>
    <t>st 120</t>
  </si>
  <si>
    <t xml:space="preserve"> Лиственница японская </t>
  </si>
  <si>
    <t xml:space="preserve"> Лиственница японская Стиф Випер (С18 штамб 120)</t>
  </si>
  <si>
    <t>Larix kaempferii Stiff Weeper</t>
  </si>
  <si>
    <t xml:space="preserve"> Микробиота перекрестнопарная </t>
  </si>
  <si>
    <t>Microbiota decussata</t>
  </si>
  <si>
    <t xml:space="preserve"> Микробиота перекрестнопарная (С7,5 Н40-50)</t>
  </si>
  <si>
    <t xml:space="preserve"> Можжевельник виргинский </t>
  </si>
  <si>
    <t xml:space="preserve"> Можжевельник виргинский Грей Оул (С10 Н40-60)</t>
  </si>
  <si>
    <t>Juniperus virginiana Grey Owl</t>
  </si>
  <si>
    <t xml:space="preserve"> Можжевельник виргинский Грей Оул (С12 Н50-60)</t>
  </si>
  <si>
    <t xml:space="preserve"> Можжевельник виргинский Хетс Варигата (С2/С3 Н30-40)</t>
  </si>
  <si>
    <t>Juniperus virginiana Hetz Variegata</t>
  </si>
  <si>
    <t xml:space="preserve"> Можжевельник горизонтальный </t>
  </si>
  <si>
    <t>Juniperus horizontalis Icee Blue</t>
  </si>
  <si>
    <t>H20-25</t>
  </si>
  <si>
    <t xml:space="preserve"> Можжевельник горизонтальный Айс Блю (С7,5 H30-40)</t>
  </si>
  <si>
    <t xml:space="preserve"> Можжевельник горизонтальный Андорра  Вариегата (С2/С3 Н25-30)</t>
  </si>
  <si>
    <t>Juniperus horizontalis Andorra Variegata</t>
  </si>
  <si>
    <t xml:space="preserve"> Можжевельник горизонтальный Андорра  Вариегата (С7,5 Н30-40)</t>
  </si>
  <si>
    <t>Juniperus horizontalis Andorra Compacta</t>
  </si>
  <si>
    <t xml:space="preserve"> Можжевельник горизонтальный Андорра Компакта (С7,5 H40-50)</t>
  </si>
  <si>
    <t xml:space="preserve"> Можжевельник горизонтальный Блю Форест (С2/С3 Н25-30)</t>
  </si>
  <si>
    <t>Juniperus horizontalis Blue Forest</t>
  </si>
  <si>
    <t xml:space="preserve"> Можжевельник горизонтальный Блю Чип (С7,5 H40-60)</t>
  </si>
  <si>
    <t>Juniperus horizontalis Blue Chip</t>
  </si>
  <si>
    <t xml:space="preserve"> Можжевельник горизонтальный Голден Карпет (С7,5 H30-40)</t>
  </si>
  <si>
    <t>Juniperus horizontalis Golden Carpet</t>
  </si>
  <si>
    <t xml:space="preserve"> Можжевельник горизонтальный Лайм Глоу (С2/С3 H20-25)</t>
  </si>
  <si>
    <t>Juniperus horizontalis Lime Glow</t>
  </si>
  <si>
    <t xml:space="preserve"> Можжевельник казацкий </t>
  </si>
  <si>
    <t>Juniperus sabina</t>
  </si>
  <si>
    <t xml:space="preserve"> Можжевельник казацкий (С7,5 Н40-50)</t>
  </si>
  <si>
    <t xml:space="preserve"> Можжевельник казацкий Блю Спакл (С2/С3 Н30-40)</t>
  </si>
  <si>
    <t>Juniperus sabina Blue Sparkle</t>
  </si>
  <si>
    <t xml:space="preserve"> Можжевельник казацкий Глаука (С2/С3 Н30-50)</t>
  </si>
  <si>
    <t>Juniperus sabina Glauca</t>
  </si>
  <si>
    <t>Juniperus sabina Tamariscifolia</t>
  </si>
  <si>
    <t xml:space="preserve"> Можжевельник казацкий Тамарисцифолия (С7,5 Н40-60)</t>
  </si>
  <si>
    <t xml:space="preserve"> Можжевельник китайский </t>
  </si>
  <si>
    <t>Juniperus chinensis Blue Alps</t>
  </si>
  <si>
    <t xml:space="preserve"> Можжевельник китайский Блю Альпс (С7,5 H40-60)</t>
  </si>
  <si>
    <t xml:space="preserve"> Можжевельник китайский Спартан (С2/С3 Н30-40)</t>
  </si>
  <si>
    <t>Juniperus chinensis Spartan</t>
  </si>
  <si>
    <t xml:space="preserve"> Можжевельник китайский Стрикта (С2/С3 H30-40)</t>
  </si>
  <si>
    <t>Juniperus chinensis Stricta</t>
  </si>
  <si>
    <t xml:space="preserve"> Можжевельник китайский Стрикта (С7,5 H50-60)</t>
  </si>
  <si>
    <t xml:space="preserve"> Можжевельник конферта </t>
  </si>
  <si>
    <t>Juniperus conferta Schlager</t>
  </si>
  <si>
    <t xml:space="preserve"> Можжевельник конферта Шлягер (С7,5 H40-50)</t>
  </si>
  <si>
    <t xml:space="preserve"> Можжевельник лежачий </t>
  </si>
  <si>
    <t xml:space="preserve"> Можжевельник лежачий Нана (С7,5 Н40-50)</t>
  </si>
  <si>
    <t>Juniperus procumbens Nana</t>
  </si>
  <si>
    <t xml:space="preserve"> Можжевельник обыкновенный </t>
  </si>
  <si>
    <t>Juniperus communis Green Carpet</t>
  </si>
  <si>
    <t xml:space="preserve"> Можжевельник обыкновенный Грин Капит (С5 Н30-40)</t>
  </si>
  <si>
    <t>Juniperus communis Hibernica</t>
  </si>
  <si>
    <t xml:space="preserve"> Можжевельник обыкновенный Хиберника (С7,5 H50-60)</t>
  </si>
  <si>
    <t xml:space="preserve"> Можжевельник скальный </t>
  </si>
  <si>
    <t xml:space="preserve"> Можжевельник скальный Айвори Эрроу (С3 Н60-80)</t>
  </si>
  <si>
    <t>Juniperus scopulorum Ivory Arrow</t>
  </si>
  <si>
    <t>Juniperus scopulorum Blue Arrow</t>
  </si>
  <si>
    <t xml:space="preserve"> Можжевельник скальный Блю Эрроу (С25 Н175-200)</t>
  </si>
  <si>
    <t xml:space="preserve"> Можжевельник скальный Блю Эрроу (С3 Н100-120)</t>
  </si>
  <si>
    <t xml:space="preserve"> Можжевельник скальный Блю Эрроу (С3 Н60-80)</t>
  </si>
  <si>
    <t>Juniperus scopulorum Moonglow</t>
  </si>
  <si>
    <t xml:space="preserve"> Можжевельник скальный Моффат Блю (С2/С3 Н60-80)</t>
  </si>
  <si>
    <t>Juniperus scopulorum Moffat blue</t>
  </si>
  <si>
    <t xml:space="preserve"> Можжевельник скальный Моффат Блю (С3 Н80-100)</t>
  </si>
  <si>
    <t>Juniperus scopulorum Skyrocket</t>
  </si>
  <si>
    <t xml:space="preserve"> Можжевельник средний </t>
  </si>
  <si>
    <t>Juniperus media (pfitzeriana) Gold Star</t>
  </si>
  <si>
    <t xml:space="preserve"> Можжевельник средний Голд Стар (С7,5 Н30-40)</t>
  </si>
  <si>
    <t xml:space="preserve"> Можжевельник средний Голдкиссен (С18 Н100-125)</t>
  </si>
  <si>
    <t>Juniperus media (pfitzeriana) Goldkissen</t>
  </si>
  <si>
    <t xml:space="preserve"> Можжевельник средний Голдкиссен (С2/С3 Н30-40)</t>
  </si>
  <si>
    <t>Juniperus media (pfitzeriana) King of Spring</t>
  </si>
  <si>
    <t xml:space="preserve"> Можжевельник средний Кинг оф Спринг (С7,5 Н30-35)</t>
  </si>
  <si>
    <t xml:space="preserve"> Можжевельник средний Лемон Хилл (С7,5 Н40-60)</t>
  </si>
  <si>
    <t>Juniperus media (pfitzeriana) Lemon Hill</t>
  </si>
  <si>
    <t>Juniperus media (pfitzeriana) Mint Julep</t>
  </si>
  <si>
    <t xml:space="preserve"> Можжевельник средний Минт Джулеп (С35 Н60-70)</t>
  </si>
  <si>
    <t>Juniperus media (pfitzeriana) Old Gold</t>
  </si>
  <si>
    <t>Juniperus media (pfitzeriana) Pfitzeriana Aurea</t>
  </si>
  <si>
    <t xml:space="preserve"> Можжевельник средний Сайбрук Голд (С2/С3 Н30-40)</t>
  </si>
  <si>
    <t>Juniperus media (pfitzeriana) Saybrook Gold</t>
  </si>
  <si>
    <t xml:space="preserve"> Можжевельник средний Сайбрук Голд (С7,5 Н30-40)</t>
  </si>
  <si>
    <t xml:space="preserve"> Можжевельник чешуйчатый </t>
  </si>
  <si>
    <t xml:space="preserve"> Можжевельник чешуйчатый Блю Капит (С7,5 Н40-50)</t>
  </si>
  <si>
    <t>Juniperus squamata Blue Carpet</t>
  </si>
  <si>
    <t xml:space="preserve"> Можжевельник чешуйчатый Блю Сведе (С7,5 Н40-50)</t>
  </si>
  <si>
    <t>Juniperus squamata Blue Swede</t>
  </si>
  <si>
    <t xml:space="preserve"> Можжевельник чешуйчатый Блю Стар (С7,5 Н30-40)</t>
  </si>
  <si>
    <t>Juniperus squamata Blue Star</t>
  </si>
  <si>
    <t>Juniperus squamata Meyeri</t>
  </si>
  <si>
    <t xml:space="preserve"> Можжевельник чешуйчатый Мейери (С5 Н30-40)</t>
  </si>
  <si>
    <t xml:space="preserve"> Можжевельник чешуйчатый Флореант (С2/С3 H15-20)</t>
  </si>
  <si>
    <t>Juniperus squamata Floreant</t>
  </si>
  <si>
    <t xml:space="preserve"> Можжевельник чешуйчатый Флореант (С5 H20-25)</t>
  </si>
  <si>
    <t xml:space="preserve"> Пихта бальзамическая </t>
  </si>
  <si>
    <t xml:space="preserve"> Пихта корейская </t>
  </si>
  <si>
    <t>Abies koreana</t>
  </si>
  <si>
    <t xml:space="preserve"> Пихта корейская Когоутс Айсбрекер (С18 штамб 60)</t>
  </si>
  <si>
    <t>Abies koreana Kohout's Icebreaker</t>
  </si>
  <si>
    <t xml:space="preserve"> Пихта корейская Сильберлок (С12 Н50-60)</t>
  </si>
  <si>
    <t>Abies koreana Silberlocke</t>
  </si>
  <si>
    <t xml:space="preserve"> Сосна Веймутова </t>
  </si>
  <si>
    <t xml:space="preserve"> Сосна Веймутова Блю Шэг (С5 Н30-40)</t>
  </si>
  <si>
    <t>Pinus strobus Blue Shag</t>
  </si>
  <si>
    <t xml:space="preserve"> Сосна горная </t>
  </si>
  <si>
    <t xml:space="preserve"> Сосна горная Бенжамин (С12 штамб 40см)</t>
  </si>
  <si>
    <t>Pinus mugo Benjamin</t>
  </si>
  <si>
    <t xml:space="preserve"> Сосна горная Бенжамин (С18 Н30-35)</t>
  </si>
  <si>
    <t xml:space="preserve"> Сосна горная Карстенс Винтерголд (С12 Н30-40)</t>
  </si>
  <si>
    <t>Pinus mugo Carsten's Wintergold</t>
  </si>
  <si>
    <t xml:space="preserve"> Сосна горная Мопс (С12 Н35-40)</t>
  </si>
  <si>
    <t>Pinus mugo Mops</t>
  </si>
  <si>
    <t xml:space="preserve"> Сосна горная Мопс (С35 Н50-60)</t>
  </si>
  <si>
    <t>Pinus mugo Mughus</t>
  </si>
  <si>
    <t>Pinus mugo Ophir</t>
  </si>
  <si>
    <t>Pinus mugo Pumilio</t>
  </si>
  <si>
    <t xml:space="preserve"> Сосна горная Пумилио (С15 Н40-50)</t>
  </si>
  <si>
    <t xml:space="preserve"> Сосна горная Пумилио (С7,5 Н30-50)</t>
  </si>
  <si>
    <t xml:space="preserve"> Сосна горная Хампи (С7,5 Н25-30)</t>
  </si>
  <si>
    <t>Pinus mugo  Humpy</t>
  </si>
  <si>
    <t xml:space="preserve"> Сосна кедровая </t>
  </si>
  <si>
    <t>Pínus sibírica</t>
  </si>
  <si>
    <t xml:space="preserve"> Сосна кедровая cибирская (С2/С3 Н30-40)</t>
  </si>
  <si>
    <t xml:space="preserve"> Сосна лейкодермис </t>
  </si>
  <si>
    <t xml:space="preserve"> Сосна лейкодермис Компакт Джем (С12 Н40-50)</t>
  </si>
  <si>
    <t>Pinus leucodermis Compact Gem</t>
  </si>
  <si>
    <t xml:space="preserve"> Сосна монтикола </t>
  </si>
  <si>
    <t xml:space="preserve"> Сосна обыкновенная </t>
  </si>
  <si>
    <t>Pinus sylvestris Watereri</t>
  </si>
  <si>
    <t xml:space="preserve"> Сосна обыкновенная Ватерери (С20 Н50-60)</t>
  </si>
  <si>
    <t xml:space="preserve"> Сосна парвифлора </t>
  </si>
  <si>
    <t xml:space="preserve"> Сосна скрученная </t>
  </si>
  <si>
    <t xml:space="preserve"> Сосна черная </t>
  </si>
  <si>
    <t>Pinus nigra</t>
  </si>
  <si>
    <t xml:space="preserve"> Сосна черная (С10 Н80-100)</t>
  </si>
  <si>
    <t xml:space="preserve"> Тисс средний </t>
  </si>
  <si>
    <t xml:space="preserve"> Тисс средний (С20.Н80-100)</t>
  </si>
  <si>
    <t xml:space="preserve">Taxus media </t>
  </si>
  <si>
    <t xml:space="preserve"> Тисс средний Хикси (С15 Н80-100)</t>
  </si>
  <si>
    <t>Taxus media Hicksii</t>
  </si>
  <si>
    <t xml:space="preserve"> Тисс ягодный </t>
  </si>
  <si>
    <t xml:space="preserve"> Тисс ягодный Хессей (С15 Н60-80)</t>
  </si>
  <si>
    <t>Taxus baccata Hessei</t>
  </si>
  <si>
    <t>Taxus baccata Elegantissima</t>
  </si>
  <si>
    <t xml:space="preserve"> Тисс ягодный Элегантиссима (С7,5 Н40-60)</t>
  </si>
  <si>
    <t xml:space="preserve"> Тсуга канадская</t>
  </si>
  <si>
    <t>Tsuga canadensis</t>
  </si>
  <si>
    <t xml:space="preserve"> Тсуга канадская (С40 Н175-200)</t>
  </si>
  <si>
    <t xml:space="preserve"> Тсуга канадская Эдделох (С2/С3 H20-25)</t>
  </si>
  <si>
    <t>Tsuga canadensis Jeddeloh</t>
  </si>
  <si>
    <t xml:space="preserve"> Туя западная </t>
  </si>
  <si>
    <t xml:space="preserve"> Туя западная Анниек (С2/С3 Н15-20)</t>
  </si>
  <si>
    <t>Thuja occidentalis Anniek</t>
  </si>
  <si>
    <t>Н15-20</t>
  </si>
  <si>
    <t xml:space="preserve"> Туя западная Боулинг Болл (С10 H50-60)</t>
  </si>
  <si>
    <t>Thuja occidentalis Mr. Bowling Ball</t>
  </si>
  <si>
    <t xml:space="preserve"> Туя западная Боулинг Болл (С2/С3 H20-25)</t>
  </si>
  <si>
    <t xml:space="preserve"> Туя западная Боулинг Болл (С7,5 H35-40)</t>
  </si>
  <si>
    <t>Thuja occidentalis Brabant</t>
  </si>
  <si>
    <t xml:space="preserve"> Туя западная Брабант (С10 H100-120)</t>
  </si>
  <si>
    <t>Thuja occidentalis Woodwardii</t>
  </si>
  <si>
    <t xml:space="preserve"> Туя западная Вудварди (С35 Н60-70)</t>
  </si>
  <si>
    <t xml:space="preserve"> Туя западная Вудварди (С7,5 Н40-50)</t>
  </si>
  <si>
    <t xml:space="preserve"> Туя западная Глобоза (С3 Н30-40)</t>
  </si>
  <si>
    <t>Thuja occidentalis Globosa</t>
  </si>
  <si>
    <t>Thuja occidentalis Golden Globe</t>
  </si>
  <si>
    <t xml:space="preserve"> Туя западная Голден Глоб (С20 Н60-70)</t>
  </si>
  <si>
    <t xml:space="preserve"> Туя западная Голден Глоб (С7,5 Н30-40)</t>
  </si>
  <si>
    <t xml:space="preserve"> Туя западная Голден Туффет (С2 H25-30)</t>
  </si>
  <si>
    <t>Thuja occidentalis Golden Tuffet</t>
  </si>
  <si>
    <t xml:space="preserve"> Туя западная Даника (С12 H35-40)</t>
  </si>
  <si>
    <t>Thuja occidentalis Danica</t>
  </si>
  <si>
    <t xml:space="preserve"> Туя западная Даника (С2/С3 H20-25)</t>
  </si>
  <si>
    <t xml:space="preserve"> Туя западная Даника (С7,5 H30-35)</t>
  </si>
  <si>
    <t>Thuja occidentalis Yellow Ribbon</t>
  </si>
  <si>
    <t xml:space="preserve"> Туя западная Йеллоу Рибон (С10 Н80-100)</t>
  </si>
  <si>
    <t xml:space="preserve"> Туя западная Йеллоу Рибон (С20 Н120-140)</t>
  </si>
  <si>
    <t xml:space="preserve"> Туя западная Клот оф Голд (С2/С3 Н20-30)</t>
  </si>
  <si>
    <t>Thuja occidentalis Cloth of gold</t>
  </si>
  <si>
    <t>Thuja occidentalis Columna</t>
  </si>
  <si>
    <t xml:space="preserve"> Туя западная Литл Гиант (С12Н40-50)</t>
  </si>
  <si>
    <t>Thuja occidentalis Little Giant</t>
  </si>
  <si>
    <t xml:space="preserve"> Туя западная Литл Гиант (С35 Н60-70)</t>
  </si>
  <si>
    <t xml:space="preserve"> Туя западная Литл Гиант (С7,5 Н30-40)</t>
  </si>
  <si>
    <t xml:space="preserve"> Туя западная Мария (С2/С3 Н30-40)</t>
  </si>
  <si>
    <t>Thuja occidentalis Maria</t>
  </si>
  <si>
    <t xml:space="preserve"> Туя западная Мики (С3 Н30-35)</t>
  </si>
  <si>
    <t>Thuja occidentalis Miky</t>
  </si>
  <si>
    <t>Thuja occidentalis Miriam</t>
  </si>
  <si>
    <t xml:space="preserve"> Туя западная Мириам (С7,5 H30-40)</t>
  </si>
  <si>
    <t>Thuja occidentalis Smaragd</t>
  </si>
  <si>
    <t xml:space="preserve"> Туя западная Смарагд (С10 H100-120)</t>
  </si>
  <si>
    <t xml:space="preserve"> Туя западная Смарагд (С15 трибол)</t>
  </si>
  <si>
    <t>трибол</t>
  </si>
  <si>
    <t xml:space="preserve"> Туя западная Тайни Тим (С10 H50-60)</t>
  </si>
  <si>
    <t>Thuja occidentalis Tiny Tim</t>
  </si>
  <si>
    <t xml:space="preserve"> Туя западная Тайни Тим (С12 H30-40)</t>
  </si>
  <si>
    <t xml:space="preserve"> Туя западная Тайни Тим (С7,5 H30-40)</t>
  </si>
  <si>
    <t xml:space="preserve"> Туя западная Фастигиата (С3 Н80-100)</t>
  </si>
  <si>
    <t>Thuja occidentalis Fastigiata</t>
  </si>
  <si>
    <t xml:space="preserve"> Туя западная Хозери (С7,5 Н40-50)</t>
  </si>
  <si>
    <t>Thuja occidentalis Hoseri</t>
  </si>
  <si>
    <t xml:space="preserve"> Туя западная Холмструп (С10 Н80-100)</t>
  </si>
  <si>
    <t>Thuja occidentalis Holmstrup</t>
  </si>
  <si>
    <t xml:space="preserve"> Туя складчатая </t>
  </si>
  <si>
    <t>Thuja plicata  Kоrnik III</t>
  </si>
  <si>
    <t xml:space="preserve"> Туя складчатая Корник III (С2/С3 Н50-60)</t>
  </si>
  <si>
    <t xml:space="preserve"> Хвойные породы (Р9) </t>
  </si>
  <si>
    <t>Р9</t>
  </si>
  <si>
    <t xml:space="preserve"> Кипарисовик горохоплодный Бэби Блю (Р9)</t>
  </si>
  <si>
    <t>Chamaecyparis pisifera Baby Blue</t>
  </si>
  <si>
    <t xml:space="preserve"> Кипарисовик Лавсона Ивонне (Р9)</t>
  </si>
  <si>
    <t>Chamaecyparis lawsoniana Ivonne</t>
  </si>
  <si>
    <t xml:space="preserve"> Микробиота перекрестнопарная (Р9)</t>
  </si>
  <si>
    <t xml:space="preserve"> Можжевельник обыкновенный Компресса (Р9)</t>
  </si>
  <si>
    <t>Juniperus communis Compressa</t>
  </si>
  <si>
    <t xml:space="preserve"> Можжевельник обыкновенный Хиберника (Р9)</t>
  </si>
  <si>
    <t xml:space="preserve"> Можжевельник средний Минт Джулеп (Р9)</t>
  </si>
  <si>
    <t xml:space="preserve"> Можжевельник средний Пфитцериана Ауреа (Р9)</t>
  </si>
  <si>
    <t xml:space="preserve"> Можжевельник средний Пфитцериана Глаука (Р9)</t>
  </si>
  <si>
    <t>Juniperus media (pfitzeriana) Pfitzeriana Glauca</t>
  </si>
  <si>
    <t xml:space="preserve"> Можжевельник чешуйчатый Блю Сведе (Р9)</t>
  </si>
  <si>
    <t xml:space="preserve"> Сосна горная Мугус (Р9)</t>
  </si>
  <si>
    <t xml:space="preserve"> Сосна горная Пумилио (Р9)</t>
  </si>
  <si>
    <t xml:space="preserve"> Туя западная Холмструп (Р9)</t>
  </si>
  <si>
    <t>Цены указаны на условиях отгрузки со склада. Доставка, дополнительная маркировка и упаковочная тара не включена.</t>
  </si>
  <si>
    <t xml:space="preserve"> Ель канадская (Н150-175 ком)</t>
  </si>
  <si>
    <t>Picea glauca</t>
  </si>
  <si>
    <t>ком</t>
  </si>
  <si>
    <t>Н150-175</t>
  </si>
  <si>
    <t xml:space="preserve"> Ель канадская Альберта Глоб (С12 Н35-40)</t>
  </si>
  <si>
    <t xml:space="preserve"> Ель канадская Альберта Глоб (С2/С3 H15-20)</t>
  </si>
  <si>
    <t xml:space="preserve"> Ель канадская Альберта Глоб (С7,5 Н15-20)</t>
  </si>
  <si>
    <t xml:space="preserve"> Ель канадская Дейзи Вайт (С10 Н50-60)</t>
  </si>
  <si>
    <t>Picea glauca Daisy white</t>
  </si>
  <si>
    <t xml:space="preserve"> Ель канадская Коника (С10 Н60-70)</t>
  </si>
  <si>
    <t xml:space="preserve"> Ель канадская Коника (С2 H30-40)</t>
  </si>
  <si>
    <t xml:space="preserve"> Ель канадская Коника (С5 H50-70)</t>
  </si>
  <si>
    <t>H50-70</t>
  </si>
  <si>
    <t xml:space="preserve"> Ель канадская Пендула (С20 Н80-100, ком)</t>
  </si>
  <si>
    <t xml:space="preserve"> Ель канадская Рейнбоуз Енд (С10 H50-60)</t>
  </si>
  <si>
    <t>Picea glauca Rainbow's End</t>
  </si>
  <si>
    <t xml:space="preserve"> Ель канадская Эхиниформис (С7,5 Н25-30)</t>
  </si>
  <si>
    <t>Picea glauca Echiniformis</t>
  </si>
  <si>
    <t xml:space="preserve"> Ель колючая (Н100-125, ком)</t>
  </si>
  <si>
    <t>Picea pungens</t>
  </si>
  <si>
    <t xml:space="preserve"> Ель колючая Биалобок (С10/12 Н60-80)</t>
  </si>
  <si>
    <t>С10/12</t>
  </si>
  <si>
    <t xml:space="preserve"> Ель колючая Биалобок (С7,5 Н40-50)</t>
  </si>
  <si>
    <t xml:space="preserve"> Ель колючая Блю Даймонд (С2/С3 Н20-30)</t>
  </si>
  <si>
    <t>Picea pungens Blue Diamond</t>
  </si>
  <si>
    <t xml:space="preserve"> Ель колючая Блю Даймонд (С60 Н150-175)</t>
  </si>
  <si>
    <t>С60</t>
  </si>
  <si>
    <t>Н150-170</t>
  </si>
  <si>
    <t xml:space="preserve"> Ель колючая Блю Монтейн (С20/С25 Н60-70)</t>
  </si>
  <si>
    <t>Picea pungens Blue Mountain</t>
  </si>
  <si>
    <t>С20/С25</t>
  </si>
  <si>
    <t xml:space="preserve"> Ель колючая Блю Монтейн (С35/С65 Н100-125 ком)</t>
  </si>
  <si>
    <t>С35/С65</t>
  </si>
  <si>
    <t>Н100-125, ком</t>
  </si>
  <si>
    <t xml:space="preserve"> Ель колючая Блю Монтейн (С5 Н40-50)</t>
  </si>
  <si>
    <t xml:space="preserve"> Ель колючая Блю Монтейн(С45 Н150-175)</t>
  </si>
  <si>
    <t xml:space="preserve"> Ель колючая Глаука (Н100-125, ком)</t>
  </si>
  <si>
    <t>Picea pungens Glauca</t>
  </si>
  <si>
    <t xml:space="preserve"> Ель колючая Глаука (Н125-150, ком)</t>
  </si>
  <si>
    <t xml:space="preserve"> Ель колючая Глаука (Н150-175, ком)</t>
  </si>
  <si>
    <t xml:space="preserve"> Ель колючая Глаука (Н60-80 ком)</t>
  </si>
  <si>
    <t xml:space="preserve"> Ель колючая Глаука (Н80-100 ком)</t>
  </si>
  <si>
    <t xml:space="preserve"> Ель колючая Глаука (С2/С3 Н30-50)</t>
  </si>
  <si>
    <t xml:space="preserve"> Ель колючая Глаука (С7,5 Н60-80)</t>
  </si>
  <si>
    <t xml:space="preserve"> Ель колючая Глаука Аризона/Кейбаб (С2/С3 Н30-50)</t>
  </si>
  <si>
    <t>Picea pungens Glauca Arizona/Kaibab</t>
  </si>
  <si>
    <t xml:space="preserve"> Ель колючая Глаука Аризона/Кейбаб (С5 Н50-60)</t>
  </si>
  <si>
    <t xml:space="preserve"> Ель колючая Глаука Глобоза (С12 Н35-40)</t>
  </si>
  <si>
    <t xml:space="preserve"> Ель колючая Глаука Глобоза (С18 штамб 60)</t>
  </si>
  <si>
    <t xml:space="preserve"> Ель колючая Глаука Глобоза (С2,5 Н20-30)</t>
  </si>
  <si>
    <t>С2,5</t>
  </si>
  <si>
    <t xml:space="preserve"> Ель колючая Глаука Глобоза (С20 Н60-70)</t>
  </si>
  <si>
    <t xml:space="preserve"> Ель колючая Глаука Глобоза (С20 штамб 40)</t>
  </si>
  <si>
    <t xml:space="preserve"> Ель колючая Глаука Глобоза (С25 Н60-70 ком)</t>
  </si>
  <si>
    <t>Н60-70, ком</t>
  </si>
  <si>
    <t xml:space="preserve"> Ель колючая Глаука Глобоза (С35 штамб 40)</t>
  </si>
  <si>
    <t xml:space="preserve"> Ель колючая Глаука Глобоза (С5 Н25-30)</t>
  </si>
  <si>
    <t xml:space="preserve"> Ель колючая Глаука Глобоза (С65 Н100-125)</t>
  </si>
  <si>
    <t>С65</t>
  </si>
  <si>
    <t xml:space="preserve"> Ель колючая Глаука Глобоза (С65 штамб 40)</t>
  </si>
  <si>
    <t xml:space="preserve"> Ель колючая Глаука Глобоза (С80 штамб 80)</t>
  </si>
  <si>
    <t>С80</t>
  </si>
  <si>
    <t>st 80</t>
  </si>
  <si>
    <t xml:space="preserve"> Ель колючая Глаука Глобоза(С80/С100 Н80-100)</t>
  </si>
  <si>
    <t>С80/С100</t>
  </si>
  <si>
    <t xml:space="preserve"> Ель колючая Исели Фастигиата (С10/С12 Н60-80)</t>
  </si>
  <si>
    <t>Picea pungens Iseli Fastigiata</t>
  </si>
  <si>
    <t>С10/С12</t>
  </si>
  <si>
    <t xml:space="preserve"> Ель колючая Исели Фастигиата (С18/С20 Н80-90)</t>
  </si>
  <si>
    <t>С18/С20</t>
  </si>
  <si>
    <t>Н80-90</t>
  </si>
  <si>
    <t xml:space="preserve"> Ель колючая Исели Фастигиата (С35 Н125-150)</t>
  </si>
  <si>
    <t xml:space="preserve"> Ель колючая Исели Фастигиата (С5/С7,5 Н40-50)</t>
  </si>
  <si>
    <t>С5/С7,5</t>
  </si>
  <si>
    <t xml:space="preserve"> Ель колючая Костер  (С20 Н80-100)</t>
  </si>
  <si>
    <t>Picea pungens Koster</t>
  </si>
  <si>
    <t xml:space="preserve"> Ель колючая Костер (С25 Н100-125)</t>
  </si>
  <si>
    <t xml:space="preserve"> Ель колючая Лаки Страйк (С12 Н30-35)</t>
  </si>
  <si>
    <t>Picea pungens Luckey Strike</t>
  </si>
  <si>
    <t xml:space="preserve"> Ель колючая Лаки Страйк (С35 Н125-150)</t>
  </si>
  <si>
    <t xml:space="preserve"> Ель колючая Мекки (С11 Н30-40)</t>
  </si>
  <si>
    <t>Picea pungens Mecki</t>
  </si>
  <si>
    <t xml:space="preserve"> Ель колючая Монтгомери (С35 Н70-80)</t>
  </si>
  <si>
    <t>Picea pungens Montgomery</t>
  </si>
  <si>
    <t xml:space="preserve"> Ель колючая Супер Блю (С5 Н50-60)</t>
  </si>
  <si>
    <t>Picea pungens Super Blue</t>
  </si>
  <si>
    <t xml:space="preserve"> Ель колючая Фат Альберт (С13 Н60-80)</t>
  </si>
  <si>
    <t>Picea pungens Fat Albert</t>
  </si>
  <si>
    <t xml:space="preserve"> Ель колючая Фат Альберт (С130 Н150-175)</t>
  </si>
  <si>
    <t>С130</t>
  </si>
  <si>
    <t xml:space="preserve"> Ель колючая Фат Альберт (С5 Н40-60)</t>
  </si>
  <si>
    <t xml:space="preserve"> Ель колючая Фат Альберт (С50 Н140-160)</t>
  </si>
  <si>
    <t>С50</t>
  </si>
  <si>
    <t>Н140-160</t>
  </si>
  <si>
    <t xml:space="preserve"> Ель колючая Хупси (С12/С25 Н100-125)</t>
  </si>
  <si>
    <t>Picea pungens Hoopsii</t>
  </si>
  <si>
    <t>С12/С25</t>
  </si>
  <si>
    <t xml:space="preserve"> Ель колючая Хупси (С60 Н180-200)</t>
  </si>
  <si>
    <t>Н180-200</t>
  </si>
  <si>
    <t xml:space="preserve"> Ель колючая Эрих Фрам (С5 Н30-40)</t>
  </si>
  <si>
    <t>Picea pungens Erich Frahm</t>
  </si>
  <si>
    <t xml:space="preserve"> Ель обыкновенная  (изгородь Н100х40х40)</t>
  </si>
  <si>
    <t>Picea abies</t>
  </si>
  <si>
    <t>изгородь Н100х40х40</t>
  </si>
  <si>
    <t xml:space="preserve"> Ель обыкновенная  (изгородь Н120х60х80)</t>
  </si>
  <si>
    <t>изгородь Н120х60х80</t>
  </si>
  <si>
    <t xml:space="preserve"> Ель обыкновенная (Н120-140 ком)</t>
  </si>
  <si>
    <t xml:space="preserve"> Ель обыкновенная (Н140-160 ком)</t>
  </si>
  <si>
    <t xml:space="preserve"> Ель обыкновенная (Н160-180 ком)</t>
  </si>
  <si>
    <t>Н160-180</t>
  </si>
  <si>
    <t xml:space="preserve"> Ель обыкновенная (Н180-200 ком)</t>
  </si>
  <si>
    <t xml:space="preserve"> Ель обыкновенная Акрокона (С25 H50-60 ком)</t>
  </si>
  <si>
    <t xml:space="preserve"> Ель обыкновенная Барри (Н40-50 ком)</t>
  </si>
  <si>
    <t>Picea abies Barryi</t>
  </si>
  <si>
    <t xml:space="preserve"> Ель обыкновенная Вил`с Цверг  (С7,5-С10 H40-50)</t>
  </si>
  <si>
    <t>Picea abies Will's Zwerg</t>
  </si>
  <si>
    <t>С7,5/С10</t>
  </si>
  <si>
    <t xml:space="preserve"> Ель обыкновенная Вил`с Цверг (С12 H40-50)</t>
  </si>
  <si>
    <t xml:space="preserve"> Ель обыкновенная Вил`с Цверг (С13 Н80-90)</t>
  </si>
  <si>
    <t xml:space="preserve"> Ель обыкновенная Вил`с Цверг (С20 Н80-90)</t>
  </si>
  <si>
    <t xml:space="preserve"> Ель обыкновенная Вил`с Цверг (С3 H30-35)</t>
  </si>
  <si>
    <t xml:space="preserve"> Ель обыкновенная Вил`с Цверг (С45/С65 H160-180)</t>
  </si>
  <si>
    <t>С45/С65</t>
  </si>
  <si>
    <t>H160-180</t>
  </si>
  <si>
    <t xml:space="preserve"> Ель обыкновенная Купрессина (Н120-140 ком)</t>
  </si>
  <si>
    <t>Picea abies Cupressina</t>
  </si>
  <si>
    <t>H120-140</t>
  </si>
  <si>
    <t xml:space="preserve"> Ель обыкновенная Литл Джем (С7,5 H25-30)</t>
  </si>
  <si>
    <t>Picea abies Little Gem</t>
  </si>
  <si>
    <t xml:space="preserve"> Ель обыкновенная Нидиформис (С45 Н80-100)</t>
  </si>
  <si>
    <t xml:space="preserve"> Ель обыкновенная Олендорфи (С20 Н40-50)</t>
  </si>
  <si>
    <t xml:space="preserve"> Ель обыкновенная Пуш (С12 Н30-35)</t>
  </si>
  <si>
    <t>Picea abies Pusch</t>
  </si>
  <si>
    <t xml:space="preserve"> Ель обыкновенная Пуш (С20 Н40-45)</t>
  </si>
  <si>
    <t>Н40-45</t>
  </si>
  <si>
    <t xml:space="preserve"> Ель обыкновенная Пуш (С7,5 Н20-25)</t>
  </si>
  <si>
    <t>Н20-25</t>
  </si>
  <si>
    <t xml:space="preserve"> Ель сербская (Н140-160 ком)</t>
  </si>
  <si>
    <t xml:space="preserve"> Ель сербская (Н250-300 ком)</t>
  </si>
  <si>
    <t>Н250-300</t>
  </si>
  <si>
    <t xml:space="preserve"> Ель сербская (С2/С3 Н40-60)</t>
  </si>
  <si>
    <t xml:space="preserve"> Ель сербская (С5 Н70-90)</t>
  </si>
  <si>
    <t>Н70-90</t>
  </si>
  <si>
    <t xml:space="preserve"> Ель сербская Карел (С12 H30-40)</t>
  </si>
  <si>
    <t xml:space="preserve"> Ель сербская Нана (С20 H50-60)</t>
  </si>
  <si>
    <t xml:space="preserve"> Ель ситхинская</t>
  </si>
  <si>
    <t xml:space="preserve"> Ель ситхинская Нана (С8 H25-30)</t>
  </si>
  <si>
    <t>Picea sitchensis  Nana</t>
  </si>
  <si>
    <t xml:space="preserve"> Лиственница европейская (C20 Н120-140)</t>
  </si>
  <si>
    <t>Larix decidua</t>
  </si>
  <si>
    <t>C20</t>
  </si>
  <si>
    <t xml:space="preserve"> Лиственница европейская (Н180-200, ком)</t>
  </si>
  <si>
    <t xml:space="preserve"> Лиственница европейская (С50 Н200-250)</t>
  </si>
  <si>
    <t>Н200-250</t>
  </si>
  <si>
    <t xml:space="preserve"> Лиственница европейская (С7,5/С10 Н80-100)</t>
  </si>
  <si>
    <t xml:space="preserve"> Лиственница европейская Корник (С25 штамб 90)</t>
  </si>
  <si>
    <t>Larix decidua Kornik</t>
  </si>
  <si>
    <t>st 90</t>
  </si>
  <si>
    <t xml:space="preserve"> Лиственница европейская Пендула (С20 штамб 160-180, ком)</t>
  </si>
  <si>
    <t>Larix decidua Pendula</t>
  </si>
  <si>
    <t>st 160-180, ком</t>
  </si>
  <si>
    <t xml:space="preserve"> Лиственница японская (С35 Н250-300)</t>
  </si>
  <si>
    <t>Larix kaempferii</t>
  </si>
  <si>
    <t xml:space="preserve"> Лиственница японская Блю Двоф (С25 штамб 90)</t>
  </si>
  <si>
    <t>Larix kaempferii Blue Dwart</t>
  </si>
  <si>
    <t xml:space="preserve"> Лиственница японская Грей Перл (С25 штамб 90)</t>
  </si>
  <si>
    <t>Larix kaempferii Grey Pearl</t>
  </si>
  <si>
    <t xml:space="preserve"> Лиственница японская Диана (С25 штамб 80)</t>
  </si>
  <si>
    <t>Larix kaempferii Diana</t>
  </si>
  <si>
    <t xml:space="preserve"> Лиственница японская Стиф Випер (С25/С35 штамб 150)</t>
  </si>
  <si>
    <t>С25/С35</t>
  </si>
  <si>
    <t>st 150</t>
  </si>
  <si>
    <t xml:space="preserve"> Лиственница японская Стиф Випер (С3 штамб 140)</t>
  </si>
  <si>
    <t>st 140</t>
  </si>
  <si>
    <t xml:space="preserve"> Лиственница японская Стиф Випер (С45 штамб 180)</t>
  </si>
  <si>
    <t>st 180</t>
  </si>
  <si>
    <t xml:space="preserve"> Микробиота перекрестнопарная (С12 Н70-80)</t>
  </si>
  <si>
    <t xml:space="preserve"> Микробиота перекрестнопарная (С15 Н60-80)</t>
  </si>
  <si>
    <t xml:space="preserve"> Можжевельник виргинский Голден Спринг (С2/С3 Н30-40)</t>
  </si>
  <si>
    <t>Juniperus virginiana Golden Spring</t>
  </si>
  <si>
    <t xml:space="preserve"> Можжевельник виргинский Грей Оул (С45 Н100-120)</t>
  </si>
  <si>
    <t xml:space="preserve"> Можжевельник горизонтальный Айс Блю (С2/С3 H20-25)</t>
  </si>
  <si>
    <t xml:space="preserve"> Можжевельник горизонтальный Андорра Компакта (С2/С3 H20-25)</t>
  </si>
  <si>
    <t xml:space="preserve"> Можжевельник горизонтальный Андорра Компакта (С45 H90-100)</t>
  </si>
  <si>
    <t>H90-100</t>
  </si>
  <si>
    <t xml:space="preserve"> Можжевельник горизонтальный Блю Чип (С2/С3 H20-25)</t>
  </si>
  <si>
    <t xml:space="preserve"> Можжевельник горизонтальный Лайм Глоу (С7,5 Н30-40)</t>
  </si>
  <si>
    <t xml:space="preserve"> Можжевельник казацкий  (Н90-100, ком)</t>
  </si>
  <si>
    <t xml:space="preserve"> Можжевельник казацкий (С12 Н60-70)</t>
  </si>
  <si>
    <t xml:space="preserve"> Можжевельник китайский Блю Альпс (С12 Н60-70)</t>
  </si>
  <si>
    <t xml:space="preserve"> Можжевельник китайский Блю Альпс (С2/С3 H20-25)</t>
  </si>
  <si>
    <t xml:space="preserve"> Можжевельник китайский Куривао Голд (С10 Н50-60)</t>
  </si>
  <si>
    <t>Juniperus chinensis Kuriwao Gold</t>
  </si>
  <si>
    <t xml:space="preserve"> Можжевельник китайский Куривао Голд (С15 Н60-70)</t>
  </si>
  <si>
    <t xml:space="preserve"> Можжевельник китайский Куривао Голд (С2/С3 Н30-40)</t>
  </si>
  <si>
    <t xml:space="preserve"> Можжевельник китайский Куривао Голд (С20 Н60-80)</t>
  </si>
  <si>
    <t xml:space="preserve"> Можжевельник китайский Монарх (С5Н60-70)</t>
  </si>
  <si>
    <t>Juniperus chinensis Monarch</t>
  </si>
  <si>
    <t xml:space="preserve"> Можжевельник китайский Стрикта (С10 H60-80)</t>
  </si>
  <si>
    <t>H60-80</t>
  </si>
  <si>
    <t xml:space="preserve"> Можжевельник конферта Шлягер (С10 H60-80)</t>
  </si>
  <si>
    <t xml:space="preserve"> Можжевельник конферта Шлягер (С15/С20 Н80-100)</t>
  </si>
  <si>
    <t>С15/С20</t>
  </si>
  <si>
    <t xml:space="preserve"> Можжевельник конферта Шлягер (С2/С3 H20-25)</t>
  </si>
  <si>
    <t xml:space="preserve"> Можжевельник обыкновенный Арнольд (С2/С3 Н25-30)</t>
  </si>
  <si>
    <t>Juniperus communis Arnold</t>
  </si>
  <si>
    <t xml:space="preserve"> Можжевельник обыкновенный Грин Капит (С2/С3 Н20-25)</t>
  </si>
  <si>
    <t xml:space="preserve"> Можжевельник обыкновенный Мэйер (С5 H60-80)</t>
  </si>
  <si>
    <t>Juniperus communis  Meyer</t>
  </si>
  <si>
    <t xml:space="preserve"> Можжевельник обыкновенный Хиберника (H140-160, ком)</t>
  </si>
  <si>
    <t>H140-160</t>
  </si>
  <si>
    <t xml:space="preserve"> Можжевельник обыкновенный Хиберника (С10, 60-70)</t>
  </si>
  <si>
    <t>60-70</t>
  </si>
  <si>
    <t xml:space="preserve"> Можжевельник обыкновенный Хиберника (С2/С3 H40-50)</t>
  </si>
  <si>
    <t xml:space="preserve"> Можжевельник обыкновенный Хиберника (С65 H125-150, ком)</t>
  </si>
  <si>
    <t xml:space="preserve"> Можжевельник скальный Блю Эрроу (C20 Н100-120)</t>
  </si>
  <si>
    <t>C20 Н100-120</t>
  </si>
  <si>
    <t xml:space="preserve"> Можжевельник скальный Блю Эрроу (С2/С3 Н30-40)</t>
  </si>
  <si>
    <t>С2/3</t>
  </si>
  <si>
    <t xml:space="preserve"> Можжевельник скальный Блю Эрроу (С35 Н200-250)</t>
  </si>
  <si>
    <t xml:space="preserve"> Можжевельник скальный Блю Эрроу (С60 Н250-300)</t>
  </si>
  <si>
    <t xml:space="preserve"> Можжевельник скальный Моонглоу (C20 Н100-120)</t>
  </si>
  <si>
    <t xml:space="preserve"> Можжевельник скальный Моонглоу (Н150-175, ком)</t>
  </si>
  <si>
    <t xml:space="preserve"> Можжевельник скальный Моонглоу (С10 Н80-100, ком)</t>
  </si>
  <si>
    <t xml:space="preserve"> Можжевельник скальный Моонглоу (С3 Н60-80)</t>
  </si>
  <si>
    <t xml:space="preserve"> Можжевельник скальный Моонглоу (С40 Н150-175)</t>
  </si>
  <si>
    <t xml:space="preserve"> Можжевельник скальный Скайрокет (С70/С150 Н250-300)</t>
  </si>
  <si>
    <t>С70/С150</t>
  </si>
  <si>
    <t xml:space="preserve"> Можжевельник средний Голд Коаст (С2/С3 Н20-30)</t>
  </si>
  <si>
    <t>Juniperus media (pfitzeriana) Gold Coast</t>
  </si>
  <si>
    <t xml:space="preserve"> Можжевельник средний Голд Стар (С10 H50-60)</t>
  </si>
  <si>
    <t xml:space="preserve"> Можжевельник средний Голд Стар (С2/С3 Н25-30)</t>
  </si>
  <si>
    <t xml:space="preserve"> Можжевельник средний Кинг оф Спринг (С2/С3 Н20-30)</t>
  </si>
  <si>
    <t xml:space="preserve"> Можжевельник средний Минт Джулеп (С12 Н70-80)</t>
  </si>
  <si>
    <t xml:space="preserve"> Можжевельник средний Минт Джулеп (С130, Н125-150, бонсай, деревянный контейнер)</t>
  </si>
  <si>
    <t>Н125-150, бонсай, деревянный контейнер</t>
  </si>
  <si>
    <t xml:space="preserve"> Можжевельник средний Минт Джулеп (С2/С3 Н20-30)</t>
  </si>
  <si>
    <t xml:space="preserve"> Можжевельник средний Минт Джулеп (С20 Н100-125)</t>
  </si>
  <si>
    <t xml:space="preserve"> Можжевельник средний Минт Джулеп (С35 Н140-160)</t>
  </si>
  <si>
    <t xml:space="preserve"> Можжевельник средний Минт Джулеп (С35 Н80-100)</t>
  </si>
  <si>
    <t xml:space="preserve"> Можжевельник средний Минт Джулеп (С80, Н130-140, бонсай)</t>
  </si>
  <si>
    <t>Н130-140, бонсай</t>
  </si>
  <si>
    <t xml:space="preserve"> Можжевельник средний Олд Голд (С10 Н50-60)</t>
  </si>
  <si>
    <t xml:space="preserve"> Можжевельник средний Олд Голд (С12 Н50-60)</t>
  </si>
  <si>
    <t xml:space="preserve"> Можжевельник средний Олд Голд (С2/С3 H20-25)</t>
  </si>
  <si>
    <t xml:space="preserve"> Можжевельник средний Олд Голд (С20 Н80-100)</t>
  </si>
  <si>
    <t xml:space="preserve"> Можжевельник средний Олд Голд (С5 H30-40)</t>
  </si>
  <si>
    <t xml:space="preserve"> Можжевельник средний Олд Голд (С80, Н80-100, бонсай)</t>
  </si>
  <si>
    <t>Н80-100, бонсай</t>
  </si>
  <si>
    <t xml:space="preserve"> Можжевельник средний Пфитцериана Ауреа (С45 Н100-120)</t>
  </si>
  <si>
    <t xml:space="preserve"> Можжевельник чешуйчатый Блю Капит (С15 Н60-70)</t>
  </si>
  <si>
    <t xml:space="preserve"> Можжевельник чешуйчатый Блю Капит (С2/С3 H25-30)</t>
  </si>
  <si>
    <t xml:space="preserve"> Можжевельник чешуйчатый Блю Стар (С12 Н35-40)</t>
  </si>
  <si>
    <t xml:space="preserve"> Можжевельник чешуйчатый Блю Стар (С2/С3 H10-15)</t>
  </si>
  <si>
    <t>H10-15</t>
  </si>
  <si>
    <t xml:space="preserve"> Можжевельник чешуйчатый Голд Тип (С20 H125-150)</t>
  </si>
  <si>
    <t>Juniperus squamata Gold Tip</t>
  </si>
  <si>
    <t>H125-150</t>
  </si>
  <si>
    <t xml:space="preserve"> Можжевельник чешуйчатый Мейери (С2/С3 H30-40)</t>
  </si>
  <si>
    <t xml:space="preserve"> Можжевельник чешуйчатый Холгер (С15/С20 Н60-80)</t>
  </si>
  <si>
    <t>Juniperus squamata Holger</t>
  </si>
  <si>
    <t xml:space="preserve"> Можжевельник чешуйчатый Холгер (С2/С3 Н25-30)</t>
  </si>
  <si>
    <t xml:space="preserve"> Пихта бальзамическая (Н150-175, ком)</t>
  </si>
  <si>
    <t>Abies balsamea</t>
  </si>
  <si>
    <t xml:space="preserve"> Пихта корейская (Н100-120, ком)</t>
  </si>
  <si>
    <t xml:space="preserve"> Пихта корейская (Н120-140, ком)</t>
  </si>
  <si>
    <t xml:space="preserve"> Пихта корейская (Н140-160, ком)</t>
  </si>
  <si>
    <t xml:space="preserve"> Пихта корейская (Н175-200, ком)</t>
  </si>
  <si>
    <t xml:space="preserve"> Пихта корейская (С2/С3 Н30-50)</t>
  </si>
  <si>
    <t xml:space="preserve"> Пихта корейская (С35 Н125-150)</t>
  </si>
  <si>
    <t xml:space="preserve"> Пихта корейская (С65 Н125-150, ком)</t>
  </si>
  <si>
    <t xml:space="preserve"> Пихта корейская Бриллиант (С25 Н40-50)</t>
  </si>
  <si>
    <t>Abies koreana Brillant</t>
  </si>
  <si>
    <t xml:space="preserve"> Пихта корейская Когоутс Айсбрекер (С15 Н30-40, ком)</t>
  </si>
  <si>
    <t xml:space="preserve"> Пихта корейская Сильберлок (Н60-80, ком)</t>
  </si>
  <si>
    <t xml:space="preserve"> Пихта корейская Сильберлок (С20 Н60-80)</t>
  </si>
  <si>
    <t xml:space="preserve"> Пихта корейская Сильберлок (С45 Н100-120)</t>
  </si>
  <si>
    <t xml:space="preserve"> Пихта корейская Сильберлок (С45 Н80-100)</t>
  </si>
  <si>
    <t xml:space="preserve"> Сосна Веймутова (Н125-150, ком)</t>
  </si>
  <si>
    <t>Pinus strobus</t>
  </si>
  <si>
    <t xml:space="preserve"> Сосна Веймутова Макопин (С20 Н50-60, ком)</t>
  </si>
  <si>
    <t>Pinus strobus Macopin</t>
  </si>
  <si>
    <t xml:space="preserve"> Сосна Веймутова Радиата (С45 Н60-70)</t>
  </si>
  <si>
    <t>Pinus strobus Radiata</t>
  </si>
  <si>
    <t xml:space="preserve"> Сосна горная (Н70-80, ком)</t>
  </si>
  <si>
    <t xml:space="preserve">Pinus mugo </t>
  </si>
  <si>
    <t xml:space="preserve"> Сосна горная Бенжамин (С12 штамб 50см)</t>
  </si>
  <si>
    <t>st 50</t>
  </si>
  <si>
    <t xml:space="preserve"> Сосна горная Гном (С12 Н35-40)</t>
  </si>
  <si>
    <t>Pinus mugo  Gnom</t>
  </si>
  <si>
    <t xml:space="preserve"> Сосна горная Гном (С120 Н175-200)</t>
  </si>
  <si>
    <t>С120</t>
  </si>
  <si>
    <t xml:space="preserve"> Сосна горная Гном (С45/С65 Н90-100)</t>
  </si>
  <si>
    <t xml:space="preserve"> Сосна горная Гном (С80 Н100-125, бонсай)</t>
  </si>
  <si>
    <t>Н100-125, бонсай</t>
  </si>
  <si>
    <t xml:space="preserve"> Сосна горная Карстенс Винтерголд (С13 штамб 40)</t>
  </si>
  <si>
    <t xml:space="preserve"> Сосна горная Карстенс Винтерголд (С18 Н40-50)</t>
  </si>
  <si>
    <t xml:space="preserve"> Сосна горная Мампитс (С18 Н50-60)</t>
  </si>
  <si>
    <t>Pinus mugo Mumpitz</t>
  </si>
  <si>
    <t xml:space="preserve"> Сосна горная Мампитс (С25 Н40-50)</t>
  </si>
  <si>
    <t xml:space="preserve"> Сосна горная Мопс (С18 штамб 50)</t>
  </si>
  <si>
    <t xml:space="preserve"> Сосна горная Мопс (С20 Н40-50)</t>
  </si>
  <si>
    <t xml:space="preserve"> Сосна горная Мопс (С7,5 Н20-30)</t>
  </si>
  <si>
    <t xml:space="preserve"> Сосна горная Мугус (С12 Н25-30 B50-60)</t>
  </si>
  <si>
    <t>Н25-30 B50-60</t>
  </si>
  <si>
    <t xml:space="preserve"> Сосна горная Мугус (С2/С3 Н20-25)</t>
  </si>
  <si>
    <t xml:space="preserve"> Сосна горная Мугус (С20 Н60-70)</t>
  </si>
  <si>
    <t xml:space="preserve"> Сосна горная Мугус (С5 Н30-40)</t>
  </si>
  <si>
    <t xml:space="preserve"> Сосна горная Мугус (С7,5 Н40-50)</t>
  </si>
  <si>
    <t xml:space="preserve"> Сосна горная Офир (С45 Н40-50 B70-80)</t>
  </si>
  <si>
    <t xml:space="preserve"> Н40-50 B70-80</t>
  </si>
  <si>
    <t xml:space="preserve"> Сосна горная Офир (С7,5 Н20-30)</t>
  </si>
  <si>
    <t xml:space="preserve"> Сосна горная Пумилио (Н50-60, ком)</t>
  </si>
  <si>
    <t xml:space="preserve"> Сосна горная Пумилио (С12 Н35-40)</t>
  </si>
  <si>
    <t xml:space="preserve"> Сосна горная Пумилио (С2/С3 Н20-25)</t>
  </si>
  <si>
    <t xml:space="preserve"> Сосна горная Пумилио (С35 Н30-40 B60-80)</t>
  </si>
  <si>
    <t>Н30-40 B60-80</t>
  </si>
  <si>
    <t xml:space="preserve"> Сосна горная Пумилио (С5 Н30-40)</t>
  </si>
  <si>
    <t xml:space="preserve"> Сосна густоцветковая </t>
  </si>
  <si>
    <t xml:space="preserve"> Сосна густоцветковая Окулюс-Драконис (С3 Н40-60)</t>
  </si>
  <si>
    <t>Pinus densiflora Oculus-draconis</t>
  </si>
  <si>
    <t xml:space="preserve"> Сосна кедровая (Н100-125, ком)</t>
  </si>
  <si>
    <t xml:space="preserve"> Сосна кедровая (Н125-150, ком)</t>
  </si>
  <si>
    <t xml:space="preserve"> Сосна кедровая (Н150-175 ком)</t>
  </si>
  <si>
    <t xml:space="preserve"> Сосна кедровая (Н200-220, ком)</t>
  </si>
  <si>
    <t>Н200-220</t>
  </si>
  <si>
    <t xml:space="preserve"> Сосна кедровая (С7,5 Н40-50)</t>
  </si>
  <si>
    <t xml:space="preserve"> Сосна кедровая cибирская (С5 Н40-50)</t>
  </si>
  <si>
    <t xml:space="preserve"> Сосна лейкодермис Компакт Джем (С45/С80 Н70-80)</t>
  </si>
  <si>
    <t>С45/С80</t>
  </si>
  <si>
    <t xml:space="preserve"> Сосна монтикола Аммерланд (С12 Н50-60)</t>
  </si>
  <si>
    <t>Pinus monticola Ammerland</t>
  </si>
  <si>
    <t xml:space="preserve"> Сосна обыкновенная (Н120-140, ком)</t>
  </si>
  <si>
    <t>Pinus sylvestris</t>
  </si>
  <si>
    <t xml:space="preserve"> Сосна обыкновенная (Н180-220, ком)</t>
  </si>
  <si>
    <t>Н180-220</t>
  </si>
  <si>
    <t xml:space="preserve"> Сосна обыкновенная Ватерери (С12 Н30-40)</t>
  </si>
  <si>
    <t xml:space="preserve"> Сосна обыкновенная Ватерери (С18 Н40-50)</t>
  </si>
  <si>
    <t xml:space="preserve"> Сосна обыкновенная Ватерери (С25 Н70-80)</t>
  </si>
  <si>
    <t xml:space="preserve"> Сосна обыкновенная Ватерери (С45 Н60-70)</t>
  </si>
  <si>
    <t xml:space="preserve"> Сосна обыкновенная Ватерери (С7,5 Н20-30)</t>
  </si>
  <si>
    <t xml:space="preserve"> Сосна обыкновенная Ватерери(С130 Н100-120, сол)</t>
  </si>
  <si>
    <t>Н100-120, сол</t>
  </si>
  <si>
    <t xml:space="preserve"> Сосна обыкновенная Ватерери(С65 Н90-100)</t>
  </si>
  <si>
    <t xml:space="preserve"> Сосна обыкновенная Глаука (С65 Н125-150)</t>
  </si>
  <si>
    <t>Pinus sylvestris Glauca</t>
  </si>
  <si>
    <t xml:space="preserve"> Сосна обыкновенная Мартэм (С18 Н40-50)</t>
  </si>
  <si>
    <t>Pinus sylvestris Martham</t>
  </si>
  <si>
    <t xml:space="preserve"> Сосна обыкновенная Мартэм (С45/С65 Н60-70)</t>
  </si>
  <si>
    <t xml:space="preserve"> Сосна парвифлора Негиши (С20 Н60-80, ком)</t>
  </si>
  <si>
    <t>Pinus parviflora Negishi</t>
  </si>
  <si>
    <t xml:space="preserve"> Сосна парвифлора Негиши (С8 Н40-50)</t>
  </si>
  <si>
    <t>С8</t>
  </si>
  <si>
    <t xml:space="preserve"> Сосна парвифлора Темпельхоф (20 Н100-120, ком)</t>
  </si>
  <si>
    <t>Pinus parviflora Tempelhof</t>
  </si>
  <si>
    <t xml:space="preserve"> Сосна парвифлора Темпельхоф (С12 Н80-90)</t>
  </si>
  <si>
    <t xml:space="preserve"> Сосна скрученная (С200/С250 Н175-200, ком)</t>
  </si>
  <si>
    <t>Pinus contorta</t>
  </si>
  <si>
    <t>С200/С250</t>
  </si>
  <si>
    <t xml:space="preserve"> Сосна черная (Н125-150,ком.)</t>
  </si>
  <si>
    <t xml:space="preserve"> Сосна черная (Н175-200, ком.)</t>
  </si>
  <si>
    <t xml:space="preserve"> Сосна черная (С2/С3 Н30-40)</t>
  </si>
  <si>
    <t xml:space="preserve"> Сосна черная (С5/С7,5 Н60-80)</t>
  </si>
  <si>
    <t xml:space="preserve"> Сосна черная (С50 Н100-120, ком)</t>
  </si>
  <si>
    <t>Н100-120, ком</t>
  </si>
  <si>
    <t xml:space="preserve"> Сосна черная (С50 Н80-100, ком)</t>
  </si>
  <si>
    <t>Н80-100, ком</t>
  </si>
  <si>
    <t xml:space="preserve"> Сосна черная (С70  Н150-170, ком)</t>
  </si>
  <si>
    <t>С70</t>
  </si>
  <si>
    <t>Н150-170, ком</t>
  </si>
  <si>
    <t xml:space="preserve"> Сосна черная Грин Тауер (С25 Н90-100)</t>
  </si>
  <si>
    <t>Pinus nigra Green Tower</t>
  </si>
  <si>
    <t xml:space="preserve"> Сосна черная Хорнибрукиана (С20 Н50-60)</t>
  </si>
  <si>
    <t>Pinus nigra Hornibrookiana</t>
  </si>
  <si>
    <t xml:space="preserve"> Тисс средний Войтек (С2/С3 H30-40)</t>
  </si>
  <si>
    <t>Taxus media Wojtek</t>
  </si>
  <si>
    <t xml:space="preserve"> Тисс средний Хикси (С2 Н30-40)</t>
  </si>
  <si>
    <t xml:space="preserve"> Тисс ягодный Элегантиссима (С2/С3 Н30-50)</t>
  </si>
  <si>
    <t xml:space="preserve"> Тсуга канадская (Н150-175, ком)</t>
  </si>
  <si>
    <t xml:space="preserve"> Тсуга канадская (Н175-200, ком)</t>
  </si>
  <si>
    <t xml:space="preserve"> Тсуга канадская (С2/С3 Н60-80)</t>
  </si>
  <si>
    <t xml:space="preserve"> Тсуга канадская (С20 Н100-120)</t>
  </si>
  <si>
    <t xml:space="preserve"> Тсуга канадская (С5/С7,5 Н80-100)</t>
  </si>
  <si>
    <t xml:space="preserve"> Тсуга канадская Пендула (Н125-150, ком)</t>
  </si>
  <si>
    <t>Tsuga canadensis Pendula</t>
  </si>
  <si>
    <t xml:space="preserve"> Тсуга канадская Пендула (С35 Н180-200)</t>
  </si>
  <si>
    <t xml:space="preserve"> Туя западная Боулинг Болл (С20 H60-80)</t>
  </si>
  <si>
    <t xml:space="preserve"> Туя западная Брабант (Н100-120, ком)</t>
  </si>
  <si>
    <t xml:space="preserve"> Туя западная Брабант (Н120-140, ком)</t>
  </si>
  <si>
    <t xml:space="preserve"> Туя западная Брабант (Н140-160)</t>
  </si>
  <si>
    <t xml:space="preserve"> Туя западная Брабант (Н160-180, ком)</t>
  </si>
  <si>
    <t xml:space="preserve"> Туя западная Брабант (Н200-225, ком)</t>
  </si>
  <si>
    <t>Н200-225</t>
  </si>
  <si>
    <t xml:space="preserve"> Туя западная Брабант (Н80-100, ком)</t>
  </si>
  <si>
    <t xml:space="preserve"> Туя западная Брабант (С2/С3 H40-60)</t>
  </si>
  <si>
    <t xml:space="preserve"> Туя западная Брабант (С20/С25 Н160-180)</t>
  </si>
  <si>
    <t xml:space="preserve"> Туя западная Брабант (С25/С30 Н180-200)</t>
  </si>
  <si>
    <t>С25/С30</t>
  </si>
  <si>
    <t xml:space="preserve"> Туя западная Вотэфилд (С2/С3 Н20-30)</t>
  </si>
  <si>
    <t>Thuja occidentalis Waterfield</t>
  </si>
  <si>
    <t xml:space="preserve"> Туя западная Вотэфилд (С7,5 Н30-40)</t>
  </si>
  <si>
    <t xml:space="preserve"> Туя западная Вудварди (С2 Н30-40)</t>
  </si>
  <si>
    <t xml:space="preserve"> Туя западная Глобоза (С15 Н40-60, ком)</t>
  </si>
  <si>
    <t xml:space="preserve"> Туя западная Глобоза (С7,5 Н40-50)</t>
  </si>
  <si>
    <t xml:space="preserve"> Туя западная Голден Брабант (С3 H40-60)</t>
  </si>
  <si>
    <t>Thuja occidentalis Golden Brabant</t>
  </si>
  <si>
    <t xml:space="preserve"> Туя западная Голден Глоб (С12 Н50-60)</t>
  </si>
  <si>
    <t xml:space="preserve"> Туя западная Голден Глоб (С3 Н30-40)</t>
  </si>
  <si>
    <t xml:space="preserve"> Туя западная Голден Глоб (С70 Н90-100)</t>
  </si>
  <si>
    <t xml:space="preserve"> Туя западная Даника (С15 H40-50)</t>
  </si>
  <si>
    <t xml:space="preserve"> Туя западная Даника (С40 H60-80)</t>
  </si>
  <si>
    <t xml:space="preserve"> Туя западная Йеллоу Рибон (Н120-140, ком)</t>
  </si>
  <si>
    <t xml:space="preserve"> Туя западная Йеллоу Рибон (Н140-160, ком)</t>
  </si>
  <si>
    <t xml:space="preserve"> Туя западная Йеллоу Рибон (Н160-180, ком)</t>
  </si>
  <si>
    <t xml:space="preserve"> Туя западная Йеллоу Рибон (Н180-200, ком)</t>
  </si>
  <si>
    <t xml:space="preserve"> Туя западная Йеллоу Рибон (С2/С3 Н30-40)</t>
  </si>
  <si>
    <t xml:space="preserve"> Туя западная Колумна (Н120-140, ком)</t>
  </si>
  <si>
    <t xml:space="preserve"> Туя западная Колумна (Н160-180, ком)</t>
  </si>
  <si>
    <t xml:space="preserve"> Туя западная Колумна (С20 Н100-120)</t>
  </si>
  <si>
    <t xml:space="preserve"> Туя западная Колумна (С7,5 Н80-100)</t>
  </si>
  <si>
    <t xml:space="preserve"> Туя западная Литл Гиант (С20/С25 Н60-70)</t>
  </si>
  <si>
    <t xml:space="preserve"> Туя западная Литл Чемпион (С20 Н50-60)</t>
  </si>
  <si>
    <t>Thuja occidentalis Little Champion</t>
  </si>
  <si>
    <t xml:space="preserve"> Туя западная Мириам (С2 H20-25)</t>
  </si>
  <si>
    <t xml:space="preserve"> Туя западная Санкист (С2/С3 H30-40)</t>
  </si>
  <si>
    <t>Thuja occidentalis Sunkist</t>
  </si>
  <si>
    <t xml:space="preserve"> Туя западная Санкист (С20 H80-100)</t>
  </si>
  <si>
    <t>H80-100</t>
  </si>
  <si>
    <t xml:space="preserve"> Туя западная Смарагд (Н 80-100, ком)</t>
  </si>
  <si>
    <t xml:space="preserve"> Туя западная Смарагд (Н100-120, ком)</t>
  </si>
  <si>
    <t xml:space="preserve"> Туя западная Смарагд (Н120-140, ком)</t>
  </si>
  <si>
    <t xml:space="preserve"> Туя западная Смарагд (Н160-180, ком)</t>
  </si>
  <si>
    <t xml:space="preserve"> Туя западная Смарагд (Н180-200, ком)</t>
  </si>
  <si>
    <t xml:space="preserve"> Туя западная Смарагд (С2/С3 H40-60)</t>
  </si>
  <si>
    <t xml:space="preserve"> Туя западная Смарагд (С25 штамб 120-150)</t>
  </si>
  <si>
    <t>st 120-150</t>
  </si>
  <si>
    <t xml:space="preserve"> Туя западная Смарагд (С45 Н125-150, спираль, ком)</t>
  </si>
  <si>
    <t>Н125-150, спираль, ком</t>
  </si>
  <si>
    <t xml:space="preserve"> Туя западная Смарагд (С45 Н175-200, спираль, ком)</t>
  </si>
  <si>
    <t>Н175-200, спираль, ком</t>
  </si>
  <si>
    <t xml:space="preserve"> Туя западная Смарагд (С5 Н60-80)</t>
  </si>
  <si>
    <t xml:space="preserve"> Туя западная Тайни Тим (С2/С3 H20-25)</t>
  </si>
  <si>
    <t xml:space="preserve"> Туя западная Тайни Тим (С20 H50-60)</t>
  </si>
  <si>
    <t xml:space="preserve"> Туя западная Фастигиата (С2/С3 Н40-60)</t>
  </si>
  <si>
    <t xml:space="preserve"> Туя западная Ховейи (Н120-140, ком)</t>
  </si>
  <si>
    <t>Thuja occidentalis Hoveyi</t>
  </si>
  <si>
    <t xml:space="preserve"> Туя западная Ховейи (Н90-100, ком)</t>
  </si>
  <si>
    <t xml:space="preserve"> Туя западная Холмструп (С2/С3 Н30-40)</t>
  </si>
  <si>
    <t xml:space="preserve"> Туя западная Янтарь (Н100-120, ком)</t>
  </si>
  <si>
    <t>Thuja occidentalis Jantar</t>
  </si>
  <si>
    <t xml:space="preserve"> Туя складчатая Корник (Н160-180, ком)</t>
  </si>
  <si>
    <t>Thuja plicata Kоrnik</t>
  </si>
  <si>
    <t xml:space="preserve"> Туя складчатая Корник (С3 Н30-40)</t>
  </si>
  <si>
    <t xml:space="preserve"> Туя складчатая Корник (С40 Н120-140)</t>
  </si>
  <si>
    <t xml:space="preserve"> Туя складчатая Корник III (С10 Н80-100)</t>
  </si>
  <si>
    <t xml:space="preserve"> Ель канадская Рейнбоуз Енд (Р9)</t>
  </si>
  <si>
    <t xml:space="preserve"> Ель канадская Сандерс Блю (Р9)</t>
  </si>
  <si>
    <t xml:space="preserve"> Ель колючая Глаука Аризона/Кейбаб (Р9)</t>
  </si>
  <si>
    <t xml:space="preserve"> Можжевельник казацкий (Р9)</t>
  </si>
  <si>
    <t xml:space="preserve"> Можжевельник казацкий Вариегата (Р9)</t>
  </si>
  <si>
    <t>Juniperus sabina Variegata</t>
  </si>
  <si>
    <t xml:space="preserve"> Можжевельник конферта Эмералд Си (Р9)</t>
  </si>
  <si>
    <t>Juniperus conferta Emerald sea</t>
  </si>
  <si>
    <t xml:space="preserve"> Можжевельник обыкновенный Арнольд (Р9)</t>
  </si>
  <si>
    <t xml:space="preserve"> Можжевельник чешуйчатый Мейери (Р9)</t>
  </si>
  <si>
    <t xml:space="preserve"> Можжевельник чешуйчатый Холгер (Р9)</t>
  </si>
  <si>
    <t xml:space="preserve"> Тисс средний Хилли (Р9)</t>
  </si>
  <si>
    <t>Taxus media Hillii</t>
  </si>
  <si>
    <t xml:space="preserve"> Туя западная Вотэфилд (Ватерфилд) (Р9)</t>
  </si>
  <si>
    <t xml:space="preserve"> Туя западная Вудварди (Р9)</t>
  </si>
  <si>
    <t xml:space="preserve"> Туя западная Голден Глоб (Р9)</t>
  </si>
  <si>
    <t xml:space="preserve"> Туя западная Литл Гиант (Р9)</t>
  </si>
  <si>
    <t xml:space="preserve"> Туя западная Смарагд Варигата (Р9)</t>
  </si>
  <si>
    <t>Thuja occidentalis Smaragd Variegata</t>
  </si>
  <si>
    <t xml:space="preserve"> </t>
  </si>
  <si>
    <t>Цена, руб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</si>
</sst>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;[Red]\-0.000"/>
    <numFmt numFmtId="167" formatCode="00000000000;[Red]\-00000000000"/>
    <numFmt numFmtId="168" formatCode="#,##0.00&quot; руб.&quot;"/>
    <numFmt numFmtId="169" formatCode="0.00&quot; руб.&quot;"/>
    <numFmt numFmtId="170" formatCode="#,##0.000;[Red]\-#,##0.000"/>
    <numFmt numFmtId="171" formatCode="#,##0_р_.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0000000000"/>
    <numFmt numFmtId="179" formatCode="0.00000"/>
    <numFmt numFmtId="180" formatCode="#,##0.00000"/>
    <numFmt numFmtId="181" formatCode="0;[Red]\-0"/>
  </numFmts>
  <fonts count="5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i/>
      <sz val="11"/>
      <color theme="1" tint="0.3499900102615356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 horizontal="left"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0" xfId="53" applyFont="1" applyFill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5" fillId="0" borderId="0" xfId="5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8" fillId="0" borderId="0" xfId="53" applyFont="1" applyBorder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53" applyFont="1" applyBorder="1" applyAlignment="1">
      <alignment horizontal="left" vertical="center" shrinkToFit="1"/>
      <protection/>
    </xf>
    <xf numFmtId="0" fontId="8" fillId="0" borderId="0" xfId="53" applyFont="1" applyBorder="1" applyAlignment="1">
      <alignment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1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/>
    </xf>
    <xf numFmtId="0" fontId="8" fillId="0" borderId="0" xfId="53" applyFont="1" applyFill="1" applyBorder="1" applyAlignment="1">
      <alignment horizontal="left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53" applyFont="1" applyFill="1" applyBorder="1" applyAlignment="1">
      <alignment horizontal="center" vertical="center" wrapText="1"/>
      <protection/>
    </xf>
    <xf numFmtId="2" fontId="11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vertical="center"/>
      <protection/>
    </xf>
    <xf numFmtId="1" fontId="2" fillId="0" borderId="0" xfId="0" applyNumberFormat="1" applyFont="1" applyFill="1" applyBorder="1" applyAlignment="1">
      <alignment/>
    </xf>
    <xf numFmtId="0" fontId="7" fillId="0" borderId="11" xfId="53" applyFont="1" applyFill="1" applyBorder="1" applyAlignment="1">
      <alignment vertical="center"/>
      <protection/>
    </xf>
    <xf numFmtId="0" fontId="7" fillId="0" borderId="12" xfId="53" applyFont="1" applyFill="1" applyBorder="1" applyAlignment="1">
      <alignment vertical="center"/>
      <protection/>
    </xf>
    <xf numFmtId="0" fontId="7" fillId="0" borderId="13" xfId="53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justify"/>
    </xf>
    <xf numFmtId="172" fontId="8" fillId="0" borderId="10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33" borderId="10" xfId="0" applyNumberFormat="1" applyFont="1" applyFill="1" applyBorder="1" applyAlignment="1">
      <alignment horizontal="center" vertical="top" wrapText="1"/>
    </xf>
    <xf numFmtId="0" fontId="16" fillId="34" borderId="0" xfId="0" applyNumberFormat="1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left" vertical="top" wrapText="1"/>
    </xf>
    <xf numFmtId="1" fontId="16" fillId="34" borderId="10" xfId="0" applyNumberFormat="1" applyFont="1" applyFill="1" applyBorder="1" applyAlignment="1">
      <alignment horizontal="center" vertical="top" wrapText="1"/>
    </xf>
    <xf numFmtId="181" fontId="0" fillId="33" borderId="10" xfId="0" applyNumberFormat="1" applyFont="1" applyFill="1" applyBorder="1" applyAlignment="1">
      <alignment horizontal="center" vertical="top" wrapText="1"/>
    </xf>
    <xf numFmtId="0" fontId="16" fillId="34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5" fillId="0" borderId="11" xfId="53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53" applyFont="1" applyBorder="1" applyAlignment="1">
      <alignment horizontal="left" vertical="center" wrapText="1"/>
      <protection/>
    </xf>
    <xf numFmtId="0" fontId="14" fillId="0" borderId="0" xfId="53" applyNumberFormat="1" applyFont="1" applyBorder="1" applyAlignment="1">
      <alignment horizontal="left" vertical="center" wrapText="1"/>
      <protection/>
    </xf>
    <xf numFmtId="0" fontId="14" fillId="0" borderId="0" xfId="53" applyFont="1" applyBorder="1" applyAlignment="1">
      <alignment horizontal="left" vertical="center" wrapText="1"/>
      <protection/>
    </xf>
    <xf numFmtId="0" fontId="14" fillId="35" borderId="0" xfId="53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theme="0"/>
      </font>
    </dxf>
    <dxf>
      <fill>
        <patternFill>
          <bgColor indexed="17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0</xdr:col>
      <xdr:colOff>1009650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34</xdr:row>
      <xdr:rowOff>142875</xdr:rowOff>
    </xdr:from>
    <xdr:to>
      <xdr:col>0</xdr:col>
      <xdr:colOff>1809750</xdr:colOff>
      <xdr:row>34</xdr:row>
      <xdr:rowOff>1990725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72200"/>
          <a:ext cx="16478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</xdr:row>
      <xdr:rowOff>257175</xdr:rowOff>
    </xdr:from>
    <xdr:to>
      <xdr:col>1</xdr:col>
      <xdr:colOff>1552575</xdr:colOff>
      <xdr:row>34</xdr:row>
      <xdr:rowOff>2057400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6286500"/>
          <a:ext cx="1514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333375</xdr:rowOff>
    </xdr:from>
    <xdr:to>
      <xdr:col>2</xdr:col>
      <xdr:colOff>1943100</xdr:colOff>
      <xdr:row>34</xdr:row>
      <xdr:rowOff>1790700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6362700"/>
          <a:ext cx="1790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1"/>
  <sheetViews>
    <sheetView tabSelected="1" view="pageBreakPreview" zoomScaleNormal="110" zoomScaleSheetLayoutView="100" zoomScalePageLayoutView="0" workbookViewId="0" topLeftCell="A7">
      <selection activeCell="R504" sqref="R504"/>
    </sheetView>
  </sheetViews>
  <sheetFormatPr defaultColWidth="9.33203125" defaultRowHeight="11.25"/>
  <cols>
    <col min="1" max="1" width="62.33203125" style="6" customWidth="1"/>
    <col min="2" max="2" width="62.33203125" style="6" hidden="1" customWidth="1"/>
    <col min="3" max="3" width="22" style="7" customWidth="1"/>
    <col min="4" max="4" width="10.33203125" style="4" customWidth="1"/>
    <col min="5" max="5" width="10.5" style="4" customWidth="1"/>
    <col min="6" max="6" width="17.33203125" style="4" customWidth="1"/>
    <col min="7" max="7" width="29.33203125" style="14" customWidth="1"/>
    <col min="8" max="8" width="10.33203125" style="14" customWidth="1"/>
    <col min="9" max="9" width="19.66015625" style="4" customWidth="1"/>
    <col min="10" max="10" width="33.5" style="14" customWidth="1"/>
    <col min="11" max="16384" width="9.33203125" style="5" customWidth="1"/>
  </cols>
  <sheetData>
    <row r="1" spans="1:10" ht="12">
      <c r="A1" s="8"/>
      <c r="B1" s="8"/>
      <c r="C1" s="8"/>
      <c r="D1" s="10"/>
      <c r="E1" s="10"/>
      <c r="F1" s="10"/>
      <c r="G1" s="9"/>
      <c r="H1" s="9"/>
      <c r="I1" s="10"/>
      <c r="J1" s="9"/>
    </row>
    <row r="2" spans="1:10" ht="69" customHeight="1">
      <c r="A2" s="39"/>
      <c r="B2" s="39"/>
      <c r="C2" s="84"/>
      <c r="D2" s="84"/>
      <c r="E2" s="84"/>
      <c r="F2" s="84"/>
      <c r="G2" s="57"/>
      <c r="H2" s="57"/>
      <c r="I2" s="52"/>
      <c r="J2" s="57"/>
    </row>
    <row r="3" spans="1:10" ht="12">
      <c r="A3" s="39"/>
      <c r="B3" s="39"/>
      <c r="C3" s="40"/>
      <c r="D3" s="40"/>
      <c r="E3" s="40"/>
      <c r="F3" s="36"/>
      <c r="G3" s="60"/>
      <c r="H3" s="60"/>
      <c r="I3" s="40"/>
      <c r="J3" s="60"/>
    </row>
    <row r="4" spans="1:10" ht="12">
      <c r="A4" s="39"/>
      <c r="B4" s="39"/>
      <c r="C4" s="40"/>
      <c r="D4" s="40"/>
      <c r="E4" s="40"/>
      <c r="F4" s="36"/>
      <c r="G4" s="60"/>
      <c r="H4" s="60"/>
      <c r="I4" s="40"/>
      <c r="J4" s="60"/>
    </row>
    <row r="5" spans="1:10" ht="30" customHeight="1">
      <c r="A5" s="85" t="s">
        <v>98</v>
      </c>
      <c r="B5" s="85"/>
      <c r="C5" s="85"/>
      <c r="D5" s="85"/>
      <c r="E5" s="85"/>
      <c r="F5" s="85"/>
      <c r="G5" s="60"/>
      <c r="H5" s="60"/>
      <c r="I5" s="40"/>
      <c r="J5" s="60"/>
    </row>
    <row r="6" spans="1:10" ht="15">
      <c r="A6" s="56"/>
      <c r="B6" s="56"/>
      <c r="C6" s="56"/>
      <c r="D6" s="56"/>
      <c r="E6" s="82">
        <v>43959</v>
      </c>
      <c r="F6" s="83"/>
      <c r="G6" s="61"/>
      <c r="H6" s="61"/>
      <c r="I6" s="52"/>
      <c r="J6" s="61"/>
    </row>
    <row r="7" spans="1:10" ht="14.25">
      <c r="A7" s="34"/>
      <c r="B7" s="34"/>
      <c r="C7" s="34"/>
      <c r="D7" s="34"/>
      <c r="E7" s="34"/>
      <c r="F7" s="34"/>
      <c r="G7" s="62"/>
      <c r="H7" s="62"/>
      <c r="I7" s="34"/>
      <c r="J7" s="62"/>
    </row>
    <row r="8" spans="1:10" ht="36" customHeight="1">
      <c r="A8" s="41" t="s">
        <v>73</v>
      </c>
      <c r="B8" s="41"/>
      <c r="C8" s="41"/>
      <c r="D8" s="35"/>
      <c r="E8" s="35"/>
      <c r="F8" s="35"/>
      <c r="G8" s="42"/>
      <c r="H8" s="42"/>
      <c r="I8" s="35"/>
      <c r="J8" s="42"/>
    </row>
    <row r="9" spans="1:10" ht="18.75">
      <c r="A9" s="50" t="s">
        <v>1</v>
      </c>
      <c r="B9" s="77"/>
      <c r="C9" s="53" t="s">
        <v>2</v>
      </c>
      <c r="D9" s="54"/>
      <c r="E9" s="54"/>
      <c r="F9" s="55"/>
      <c r="G9" s="42"/>
      <c r="H9" s="42"/>
      <c r="I9" s="52"/>
      <c r="J9" s="42"/>
    </row>
    <row r="10" spans="1:10" ht="18.75">
      <c r="A10" s="51" t="s">
        <v>3</v>
      </c>
      <c r="B10" s="78"/>
      <c r="C10" s="79"/>
      <c r="D10" s="80"/>
      <c r="E10" s="80"/>
      <c r="F10" s="81"/>
      <c r="G10" s="42"/>
      <c r="H10" s="42"/>
      <c r="I10" s="52"/>
      <c r="J10" s="42"/>
    </row>
    <row r="11" spans="1:10" ht="18.75">
      <c r="A11" s="51" t="s">
        <v>4</v>
      </c>
      <c r="B11" s="78"/>
      <c r="C11" s="79"/>
      <c r="D11" s="80"/>
      <c r="E11" s="80"/>
      <c r="F11" s="81"/>
      <c r="G11" s="42"/>
      <c r="H11" s="42"/>
      <c r="I11" s="52"/>
      <c r="J11" s="42"/>
    </row>
    <row r="12" spans="1:10" ht="18.75">
      <c r="A12" s="51" t="s">
        <v>5</v>
      </c>
      <c r="B12" s="78"/>
      <c r="C12" s="79"/>
      <c r="D12" s="80"/>
      <c r="E12" s="80"/>
      <c r="F12" s="81"/>
      <c r="G12" s="42"/>
      <c r="H12" s="42"/>
      <c r="I12" s="52"/>
      <c r="J12" s="42"/>
    </row>
    <row r="13" spans="1:10" ht="18.75">
      <c r="A13" s="51" t="s">
        <v>6</v>
      </c>
      <c r="B13" s="78"/>
      <c r="C13" s="79"/>
      <c r="D13" s="80"/>
      <c r="E13" s="80"/>
      <c r="F13" s="81"/>
      <c r="G13" s="42"/>
      <c r="H13" s="42"/>
      <c r="I13" s="52"/>
      <c r="J13" s="42"/>
    </row>
    <row r="14" spans="1:10" ht="18.75">
      <c r="A14" s="51" t="s">
        <v>7</v>
      </c>
      <c r="B14" s="78"/>
      <c r="C14" s="79"/>
      <c r="D14" s="80"/>
      <c r="E14" s="80"/>
      <c r="F14" s="81"/>
      <c r="G14" s="42"/>
      <c r="H14" s="42"/>
      <c r="I14" s="52"/>
      <c r="J14" s="42"/>
    </row>
    <row r="15" spans="1:10" ht="18.75">
      <c r="A15" s="51" t="s">
        <v>8</v>
      </c>
      <c r="B15" s="78"/>
      <c r="C15" s="79"/>
      <c r="D15" s="80"/>
      <c r="E15" s="80"/>
      <c r="F15" s="81"/>
      <c r="G15" s="42"/>
      <c r="H15" s="42"/>
      <c r="I15" s="52"/>
      <c r="J15" s="42"/>
    </row>
    <row r="16" spans="1:10" ht="18.75">
      <c r="A16" s="51" t="s">
        <v>9</v>
      </c>
      <c r="B16" s="78"/>
      <c r="C16" s="79"/>
      <c r="D16" s="80"/>
      <c r="E16" s="80"/>
      <c r="F16" s="81"/>
      <c r="G16" s="42"/>
      <c r="H16" s="42"/>
      <c r="I16" s="52"/>
      <c r="J16" s="42"/>
    </row>
    <row r="17" spans="1:10" ht="18.75">
      <c r="A17" s="51" t="s">
        <v>10</v>
      </c>
      <c r="B17" s="78"/>
      <c r="C17" s="79"/>
      <c r="D17" s="80"/>
      <c r="E17" s="80"/>
      <c r="F17" s="81"/>
      <c r="G17" s="42"/>
      <c r="H17" s="42"/>
      <c r="I17" s="52"/>
      <c r="J17" s="42"/>
    </row>
    <row r="18" spans="1:10" ht="18.75">
      <c r="A18" s="43"/>
      <c r="B18" s="43"/>
      <c r="C18" s="43"/>
      <c r="D18" s="44"/>
      <c r="E18" s="33" t="s">
        <v>62</v>
      </c>
      <c r="F18" s="58">
        <f>SUM(E29:E517)</f>
        <v>0</v>
      </c>
      <c r="G18" s="42"/>
      <c r="H18" s="42"/>
      <c r="I18" s="44"/>
      <c r="J18" s="42"/>
    </row>
    <row r="19" spans="1:10" ht="14.25">
      <c r="A19" s="43"/>
      <c r="B19" s="43"/>
      <c r="C19" s="43"/>
      <c r="D19" s="44"/>
      <c r="E19" s="33" t="s">
        <v>18</v>
      </c>
      <c r="F19" s="59">
        <f>SUM(F29:F517)</f>
        <v>0</v>
      </c>
      <c r="G19" s="44"/>
      <c r="H19" s="44"/>
      <c r="I19" s="44"/>
      <c r="J19" s="44"/>
    </row>
    <row r="20" spans="1:10" ht="15">
      <c r="A20" s="45" t="s">
        <v>11</v>
      </c>
      <c r="B20" s="45"/>
      <c r="C20" s="45"/>
      <c r="D20" s="46"/>
      <c r="E20" s="47"/>
      <c r="F20" s="47"/>
      <c r="G20" s="46"/>
      <c r="H20" s="46"/>
      <c r="I20" s="46"/>
      <c r="J20" s="46"/>
    </row>
    <row r="21" spans="1:3" ht="12">
      <c r="A21" s="13" t="s">
        <v>390</v>
      </c>
      <c r="B21" s="13"/>
      <c r="C21" s="6"/>
    </row>
    <row r="22" spans="1:3" ht="12">
      <c r="A22" s="13" t="s">
        <v>69</v>
      </c>
      <c r="B22" s="13"/>
      <c r="C22" s="6"/>
    </row>
    <row r="23" spans="1:3" ht="12">
      <c r="A23" s="13" t="s">
        <v>70</v>
      </c>
      <c r="B23" s="13"/>
      <c r="C23" s="6"/>
    </row>
    <row r="24" spans="1:3" ht="12">
      <c r="A24" s="13" t="s">
        <v>64</v>
      </c>
      <c r="B24" s="13"/>
      <c r="C24" s="6"/>
    </row>
    <row r="25" spans="1:3" ht="12">
      <c r="A25" s="13"/>
      <c r="B25" s="13"/>
      <c r="C25" s="6"/>
    </row>
    <row r="26" spans="1:10" ht="14.25" customHeight="1">
      <c r="A26" s="17" t="s">
        <v>97</v>
      </c>
      <c r="B26" s="17"/>
      <c r="C26" s="37"/>
      <c r="D26" s="37"/>
      <c r="E26" s="37"/>
      <c r="F26" s="37"/>
      <c r="G26" s="48"/>
      <c r="H26" s="48"/>
      <c r="I26" s="52"/>
      <c r="J26" s="48"/>
    </row>
    <row r="27" spans="1:10" ht="14.25">
      <c r="A27" s="37"/>
      <c r="B27" s="37"/>
      <c r="C27" s="37"/>
      <c r="D27" s="37"/>
      <c r="E27" s="37"/>
      <c r="F27" s="37"/>
      <c r="G27" s="48"/>
      <c r="H27" s="48"/>
      <c r="J27" s="48"/>
    </row>
    <row r="28" spans="1:10" s="3" customFormat="1" ht="33">
      <c r="A28" s="15" t="s">
        <v>12</v>
      </c>
      <c r="B28" s="15"/>
      <c r="C28" s="16" t="s">
        <v>16</v>
      </c>
      <c r="D28" s="49" t="s">
        <v>866</v>
      </c>
      <c r="E28" s="16" t="s">
        <v>17</v>
      </c>
      <c r="F28" s="16" t="s">
        <v>18</v>
      </c>
      <c r="G28" s="15" t="s">
        <v>13</v>
      </c>
      <c r="H28" s="15" t="s">
        <v>15</v>
      </c>
      <c r="I28" s="15" t="s">
        <v>14</v>
      </c>
      <c r="J28" s="16" t="s">
        <v>68</v>
      </c>
    </row>
    <row r="29" spans="1:10" s="63" customFormat="1" ht="12">
      <c r="A29" s="70" t="s">
        <v>99</v>
      </c>
      <c r="B29" s="70"/>
      <c r="C29" s="71"/>
      <c r="D29" s="71"/>
      <c r="E29" s="71"/>
      <c r="F29" s="71"/>
      <c r="G29" s="70"/>
      <c r="H29" s="70"/>
      <c r="I29" s="70"/>
      <c r="J29" s="71"/>
    </row>
    <row r="30" spans="1:10" s="63" customFormat="1" ht="12">
      <c r="A30" s="64" t="s">
        <v>391</v>
      </c>
      <c r="B30" s="64"/>
      <c r="C30" s="65">
        <v>723098</v>
      </c>
      <c r="D30" s="66">
        <v>28730</v>
      </c>
      <c r="E30" s="38"/>
      <c r="F30" s="69">
        <f>D30*E30</f>
        <v>0</v>
      </c>
      <c r="G30" s="64" t="s">
        <v>392</v>
      </c>
      <c r="H30" s="64" t="s">
        <v>393</v>
      </c>
      <c r="I30" s="64" t="s">
        <v>394</v>
      </c>
      <c r="J30" s="65">
        <v>4601887281955</v>
      </c>
    </row>
    <row r="31" spans="1:10" s="67" customFormat="1" ht="11.25">
      <c r="A31" s="68" t="s">
        <v>395</v>
      </c>
      <c r="B31" s="68"/>
      <c r="C31" s="69">
        <v>250028</v>
      </c>
      <c r="D31" s="66">
        <v>8710</v>
      </c>
      <c r="E31" s="69"/>
      <c r="F31" s="69">
        <f aca="true" t="shared" si="0" ref="F31:F94">D31*E31</f>
        <v>0</v>
      </c>
      <c r="G31" s="68" t="s">
        <v>100</v>
      </c>
      <c r="H31" s="68" t="s">
        <v>65</v>
      </c>
      <c r="I31" s="68" t="s">
        <v>101</v>
      </c>
      <c r="J31" s="74">
        <v>4601887257929</v>
      </c>
    </row>
    <row r="32" spans="1:10" s="67" customFormat="1" ht="11.25">
      <c r="A32" s="68" t="s">
        <v>396</v>
      </c>
      <c r="B32" s="68"/>
      <c r="C32" s="69">
        <v>250029</v>
      </c>
      <c r="D32" s="66">
        <v>1105</v>
      </c>
      <c r="E32" s="69"/>
      <c r="F32" s="69">
        <f t="shared" si="0"/>
        <v>0</v>
      </c>
      <c r="G32" s="68" t="s">
        <v>100</v>
      </c>
      <c r="H32" s="68" t="s">
        <v>102</v>
      </c>
      <c r="I32" s="68" t="s">
        <v>103</v>
      </c>
      <c r="J32" s="74">
        <v>4601887175889</v>
      </c>
    </row>
    <row r="33" spans="1:10" s="67" customFormat="1" ht="11.25">
      <c r="A33" s="68" t="s">
        <v>397</v>
      </c>
      <c r="B33" s="68"/>
      <c r="C33" s="69">
        <v>751202</v>
      </c>
      <c r="D33" s="66">
        <v>3250</v>
      </c>
      <c r="E33" s="69"/>
      <c r="F33" s="69">
        <f t="shared" si="0"/>
        <v>0</v>
      </c>
      <c r="G33" s="68" t="s">
        <v>100</v>
      </c>
      <c r="H33" s="68" t="s">
        <v>78</v>
      </c>
      <c r="I33" s="68" t="s">
        <v>318</v>
      </c>
      <c r="J33" s="74">
        <v>4601887021674</v>
      </c>
    </row>
    <row r="34" spans="1:10" s="67" customFormat="1" ht="11.25">
      <c r="A34" s="68" t="s">
        <v>398</v>
      </c>
      <c r="B34" s="68"/>
      <c r="C34" s="69">
        <v>807318</v>
      </c>
      <c r="D34" s="66">
        <v>3640</v>
      </c>
      <c r="E34" s="69"/>
      <c r="F34" s="69">
        <f t="shared" si="0"/>
        <v>0</v>
      </c>
      <c r="G34" s="68" t="s">
        <v>399</v>
      </c>
      <c r="H34" s="68" t="s">
        <v>80</v>
      </c>
      <c r="I34" s="68" t="s">
        <v>89</v>
      </c>
      <c r="J34" s="74">
        <v>4601887021650</v>
      </c>
    </row>
    <row r="35" spans="1:10" s="67" customFormat="1" ht="11.25">
      <c r="A35" s="68" t="s">
        <v>400</v>
      </c>
      <c r="B35" s="68"/>
      <c r="C35" s="69">
        <v>250036</v>
      </c>
      <c r="D35" s="66">
        <v>2730</v>
      </c>
      <c r="E35" s="69"/>
      <c r="F35" s="69">
        <f t="shared" si="0"/>
        <v>0</v>
      </c>
      <c r="G35" s="68" t="s">
        <v>104</v>
      </c>
      <c r="H35" s="68" t="s">
        <v>80</v>
      </c>
      <c r="I35" s="68" t="s">
        <v>105</v>
      </c>
      <c r="J35" s="74">
        <v>4601887068143</v>
      </c>
    </row>
    <row r="36" spans="1:10" s="67" customFormat="1" ht="11.25">
      <c r="A36" s="68" t="s">
        <v>401</v>
      </c>
      <c r="B36" s="68"/>
      <c r="C36" s="69">
        <v>250038</v>
      </c>
      <c r="D36" s="66">
        <v>884</v>
      </c>
      <c r="E36" s="69"/>
      <c r="F36" s="69">
        <f t="shared" si="0"/>
        <v>0</v>
      </c>
      <c r="G36" s="68" t="s">
        <v>104</v>
      </c>
      <c r="H36" s="68" t="s">
        <v>0</v>
      </c>
      <c r="I36" s="68" t="s">
        <v>106</v>
      </c>
      <c r="J36" s="74">
        <v>4601887175933</v>
      </c>
    </row>
    <row r="37" spans="1:10" s="67" customFormat="1" ht="11.25">
      <c r="A37" s="68" t="s">
        <v>107</v>
      </c>
      <c r="B37" s="68"/>
      <c r="C37" s="69">
        <v>796772</v>
      </c>
      <c r="D37" s="66">
        <v>10790</v>
      </c>
      <c r="E37" s="69"/>
      <c r="F37" s="69">
        <f t="shared" si="0"/>
        <v>0</v>
      </c>
      <c r="G37" s="68" t="s">
        <v>104</v>
      </c>
      <c r="H37" s="68" t="s">
        <v>93</v>
      </c>
      <c r="I37" s="68" t="s">
        <v>108</v>
      </c>
      <c r="J37" s="74">
        <v>4601887376255</v>
      </c>
    </row>
    <row r="38" spans="1:10" s="67" customFormat="1" ht="11.25">
      <c r="A38" s="68" t="s">
        <v>402</v>
      </c>
      <c r="B38" s="68"/>
      <c r="C38" s="69">
        <v>672217</v>
      </c>
      <c r="D38" s="66">
        <v>2860</v>
      </c>
      <c r="E38" s="69"/>
      <c r="F38" s="69">
        <f t="shared" si="0"/>
        <v>0</v>
      </c>
      <c r="G38" s="68" t="s">
        <v>104</v>
      </c>
      <c r="H38" s="68" t="s">
        <v>66</v>
      </c>
      <c r="I38" s="68" t="s">
        <v>403</v>
      </c>
      <c r="J38" s="74">
        <v>4601887175964</v>
      </c>
    </row>
    <row r="39" spans="1:10" s="67" customFormat="1" ht="11.25">
      <c r="A39" s="68" t="s">
        <v>109</v>
      </c>
      <c r="B39" s="68"/>
      <c r="C39" s="69">
        <v>805978</v>
      </c>
      <c r="D39" s="66">
        <v>14560</v>
      </c>
      <c r="E39" s="69"/>
      <c r="F39" s="69">
        <f t="shared" si="0"/>
        <v>0</v>
      </c>
      <c r="G39" s="68" t="s">
        <v>110</v>
      </c>
      <c r="H39" s="68" t="s">
        <v>111</v>
      </c>
      <c r="I39" s="68" t="s">
        <v>105</v>
      </c>
      <c r="J39" s="74">
        <v>4601887007173</v>
      </c>
    </row>
    <row r="40" spans="1:10" s="67" customFormat="1" ht="11.25">
      <c r="A40" s="68" t="s">
        <v>404</v>
      </c>
      <c r="B40" s="68"/>
      <c r="C40" s="69">
        <v>806056</v>
      </c>
      <c r="D40" s="66">
        <v>14950</v>
      </c>
      <c r="E40" s="69"/>
      <c r="F40" s="69">
        <f t="shared" si="0"/>
        <v>0</v>
      </c>
      <c r="G40" s="68" t="s">
        <v>110</v>
      </c>
      <c r="H40" s="68" t="s">
        <v>393</v>
      </c>
      <c r="I40" s="68" t="s">
        <v>76</v>
      </c>
      <c r="J40" s="74">
        <v>4601887007470</v>
      </c>
    </row>
    <row r="41" spans="1:10" s="67" customFormat="1" ht="11.25">
      <c r="A41" s="68" t="s">
        <v>112</v>
      </c>
      <c r="B41" s="68"/>
      <c r="C41" s="69">
        <v>805979</v>
      </c>
      <c r="D41" s="66">
        <v>21320</v>
      </c>
      <c r="E41" s="69"/>
      <c r="F41" s="69">
        <f t="shared" si="0"/>
        <v>0</v>
      </c>
      <c r="G41" s="68" t="s">
        <v>110</v>
      </c>
      <c r="H41" s="68" t="s">
        <v>93</v>
      </c>
      <c r="I41" s="68" t="s">
        <v>86</v>
      </c>
      <c r="J41" s="74">
        <v>4601887007180</v>
      </c>
    </row>
    <row r="42" spans="1:10" s="67" customFormat="1" ht="11.25">
      <c r="A42" s="68" t="s">
        <v>405</v>
      </c>
      <c r="B42" s="68"/>
      <c r="C42" s="69">
        <v>807319</v>
      </c>
      <c r="D42" s="66">
        <v>3640</v>
      </c>
      <c r="E42" s="69"/>
      <c r="F42" s="69">
        <f t="shared" si="0"/>
        <v>0</v>
      </c>
      <c r="G42" s="68" t="s">
        <v>406</v>
      </c>
      <c r="H42" s="68" t="s">
        <v>80</v>
      </c>
      <c r="I42" s="68" t="s">
        <v>130</v>
      </c>
      <c r="J42" s="74">
        <v>4601887021681</v>
      </c>
    </row>
    <row r="43" spans="1:10" s="67" customFormat="1" ht="11.25">
      <c r="A43" s="68" t="s">
        <v>113</v>
      </c>
      <c r="B43" s="68"/>
      <c r="C43" s="69">
        <v>691715</v>
      </c>
      <c r="D43" s="66">
        <v>5850</v>
      </c>
      <c r="E43" s="69"/>
      <c r="F43" s="69">
        <f t="shared" si="0"/>
        <v>0</v>
      </c>
      <c r="G43" s="68" t="s">
        <v>114</v>
      </c>
      <c r="H43" s="68" t="s">
        <v>78</v>
      </c>
      <c r="I43" s="68" t="s">
        <v>89</v>
      </c>
      <c r="J43" s="74">
        <v>4601887305989</v>
      </c>
    </row>
    <row r="44" spans="1:10" s="67" customFormat="1" ht="11.25">
      <c r="A44" s="68" t="s">
        <v>407</v>
      </c>
      <c r="B44" s="68"/>
      <c r="C44" s="69">
        <v>250055</v>
      </c>
      <c r="D44" s="66">
        <v>3510</v>
      </c>
      <c r="E44" s="69"/>
      <c r="F44" s="69">
        <f t="shared" si="0"/>
        <v>0</v>
      </c>
      <c r="G44" s="68" t="s">
        <v>408</v>
      </c>
      <c r="H44" s="68" t="s">
        <v>78</v>
      </c>
      <c r="I44" s="68" t="s">
        <v>94</v>
      </c>
      <c r="J44" s="74">
        <v>4601887176053</v>
      </c>
    </row>
    <row r="45" spans="1:10" s="67" customFormat="1" ht="12">
      <c r="A45" s="72" t="s">
        <v>115</v>
      </c>
      <c r="B45" s="72"/>
      <c r="C45" s="73"/>
      <c r="D45" s="73"/>
      <c r="E45" s="73"/>
      <c r="F45" s="69">
        <f t="shared" si="0"/>
        <v>0</v>
      </c>
      <c r="G45" s="72"/>
      <c r="H45" s="72"/>
      <c r="I45" s="72"/>
      <c r="J45" s="75"/>
    </row>
    <row r="46" spans="1:10" s="67" customFormat="1" ht="11.25">
      <c r="A46" s="68" t="s">
        <v>409</v>
      </c>
      <c r="B46" s="68"/>
      <c r="C46" s="69">
        <v>796674</v>
      </c>
      <c r="D46" s="66">
        <v>10790</v>
      </c>
      <c r="E46" s="69"/>
      <c r="F46" s="69">
        <f t="shared" si="0"/>
        <v>0</v>
      </c>
      <c r="G46" s="68" t="s">
        <v>410</v>
      </c>
      <c r="H46" s="68" t="s">
        <v>393</v>
      </c>
      <c r="I46" s="68" t="s">
        <v>95</v>
      </c>
      <c r="J46" s="74">
        <v>4601887375722</v>
      </c>
    </row>
    <row r="47" spans="1:10" s="67" customFormat="1" ht="11.25">
      <c r="A47" s="68" t="s">
        <v>411</v>
      </c>
      <c r="B47" s="68"/>
      <c r="C47" s="69">
        <v>798158</v>
      </c>
      <c r="D47" s="66">
        <v>7020</v>
      </c>
      <c r="E47" s="69"/>
      <c r="F47" s="69">
        <f t="shared" si="0"/>
        <v>0</v>
      </c>
      <c r="G47" s="68" t="s">
        <v>116</v>
      </c>
      <c r="H47" s="68" t="s">
        <v>412</v>
      </c>
      <c r="I47" s="68" t="s">
        <v>85</v>
      </c>
      <c r="J47" s="74">
        <v>4601887379294</v>
      </c>
    </row>
    <row r="48" spans="1:10" s="67" customFormat="1" ht="11.25">
      <c r="A48" s="68" t="s">
        <v>117</v>
      </c>
      <c r="B48" s="68"/>
      <c r="C48" s="69">
        <v>805847</v>
      </c>
      <c r="D48" s="66">
        <v>5070</v>
      </c>
      <c r="E48" s="69"/>
      <c r="F48" s="69">
        <f t="shared" si="0"/>
        <v>0</v>
      </c>
      <c r="G48" s="68" t="s">
        <v>116</v>
      </c>
      <c r="H48" s="68" t="s">
        <v>66</v>
      </c>
      <c r="I48" s="68" t="s">
        <v>83</v>
      </c>
      <c r="J48" s="74">
        <v>4601887006893</v>
      </c>
    </row>
    <row r="49" spans="1:10" s="67" customFormat="1" ht="11.25">
      <c r="A49" s="68" t="s">
        <v>413</v>
      </c>
      <c r="B49" s="68"/>
      <c r="C49" s="69">
        <v>703899</v>
      </c>
      <c r="D49" s="66">
        <v>5330</v>
      </c>
      <c r="E49" s="69"/>
      <c r="F49" s="69">
        <f t="shared" si="0"/>
        <v>0</v>
      </c>
      <c r="G49" s="68" t="s">
        <v>116</v>
      </c>
      <c r="H49" s="68" t="s">
        <v>78</v>
      </c>
      <c r="I49" s="68" t="s">
        <v>83</v>
      </c>
      <c r="J49" s="74">
        <v>4601887308126</v>
      </c>
    </row>
    <row r="50" spans="1:10" s="67" customFormat="1" ht="11.25">
      <c r="A50" s="68" t="s">
        <v>414</v>
      </c>
      <c r="B50" s="68"/>
      <c r="C50" s="69">
        <v>735860</v>
      </c>
      <c r="D50" s="66">
        <v>2470</v>
      </c>
      <c r="E50" s="69"/>
      <c r="F50" s="69">
        <f t="shared" si="0"/>
        <v>0</v>
      </c>
      <c r="G50" s="68" t="s">
        <v>415</v>
      </c>
      <c r="H50" s="68" t="s">
        <v>102</v>
      </c>
      <c r="I50" s="68" t="s">
        <v>87</v>
      </c>
      <c r="J50" s="74">
        <v>4601887351337</v>
      </c>
    </row>
    <row r="51" spans="1:10" s="67" customFormat="1" ht="11.25">
      <c r="A51" s="68" t="s">
        <v>416</v>
      </c>
      <c r="B51" s="68"/>
      <c r="C51" s="69">
        <v>796319</v>
      </c>
      <c r="D51" s="66">
        <v>31460</v>
      </c>
      <c r="E51" s="69"/>
      <c r="F51" s="69">
        <f t="shared" si="0"/>
        <v>0</v>
      </c>
      <c r="G51" s="68" t="s">
        <v>415</v>
      </c>
      <c r="H51" s="68" t="s">
        <v>417</v>
      </c>
      <c r="I51" s="68" t="s">
        <v>418</v>
      </c>
      <c r="J51" s="74">
        <v>4601887375593</v>
      </c>
    </row>
    <row r="52" spans="1:10" s="67" customFormat="1" ht="11.25">
      <c r="A52" s="68" t="s">
        <v>419</v>
      </c>
      <c r="B52" s="68"/>
      <c r="C52" s="69">
        <v>250057</v>
      </c>
      <c r="D52" s="66">
        <v>12090</v>
      </c>
      <c r="E52" s="69"/>
      <c r="F52" s="69">
        <f t="shared" si="0"/>
        <v>0</v>
      </c>
      <c r="G52" s="68" t="s">
        <v>420</v>
      </c>
      <c r="H52" s="68" t="s">
        <v>421</v>
      </c>
      <c r="I52" s="68" t="s">
        <v>105</v>
      </c>
      <c r="J52" s="74">
        <v>4601887255963</v>
      </c>
    </row>
    <row r="53" spans="1:10" s="67" customFormat="1" ht="11.25">
      <c r="A53" s="68" t="s">
        <v>422</v>
      </c>
      <c r="B53" s="68"/>
      <c r="C53" s="69">
        <v>250058</v>
      </c>
      <c r="D53" s="66">
        <v>14170</v>
      </c>
      <c r="E53" s="69"/>
      <c r="F53" s="69">
        <f t="shared" si="0"/>
        <v>0</v>
      </c>
      <c r="G53" s="68" t="s">
        <v>420</v>
      </c>
      <c r="H53" s="68" t="s">
        <v>423</v>
      </c>
      <c r="I53" s="68" t="s">
        <v>424</v>
      </c>
      <c r="J53" s="74">
        <v>4601887176077</v>
      </c>
    </row>
    <row r="54" spans="1:10" s="67" customFormat="1" ht="11.25">
      <c r="A54" s="68" t="s">
        <v>425</v>
      </c>
      <c r="B54" s="68"/>
      <c r="C54" s="69">
        <v>722515</v>
      </c>
      <c r="D54" s="66">
        <v>4680</v>
      </c>
      <c r="E54" s="69"/>
      <c r="F54" s="69">
        <f t="shared" si="0"/>
        <v>0</v>
      </c>
      <c r="G54" s="68" t="s">
        <v>420</v>
      </c>
      <c r="H54" s="68" t="s">
        <v>66</v>
      </c>
      <c r="I54" s="68" t="s">
        <v>83</v>
      </c>
      <c r="J54" s="74">
        <v>4601887279624</v>
      </c>
    </row>
    <row r="55" spans="1:10" s="67" customFormat="1" ht="11.25">
      <c r="A55" s="68" t="s">
        <v>426</v>
      </c>
      <c r="B55" s="68"/>
      <c r="C55" s="69">
        <v>250056</v>
      </c>
      <c r="D55" s="66">
        <v>33670</v>
      </c>
      <c r="E55" s="69"/>
      <c r="F55" s="69">
        <f t="shared" si="0"/>
        <v>0</v>
      </c>
      <c r="G55" s="68" t="s">
        <v>420</v>
      </c>
      <c r="H55" s="68" t="s">
        <v>118</v>
      </c>
      <c r="I55" s="68" t="s">
        <v>394</v>
      </c>
      <c r="J55" s="74">
        <v>4601887350583</v>
      </c>
    </row>
    <row r="56" spans="1:10" s="67" customFormat="1" ht="11.25">
      <c r="A56" s="68" t="s">
        <v>427</v>
      </c>
      <c r="B56" s="68"/>
      <c r="C56" s="69">
        <v>796672</v>
      </c>
      <c r="D56" s="66">
        <v>12220</v>
      </c>
      <c r="E56" s="69"/>
      <c r="F56" s="69">
        <f t="shared" si="0"/>
        <v>0</v>
      </c>
      <c r="G56" s="68" t="s">
        <v>428</v>
      </c>
      <c r="H56" s="68" t="s">
        <v>393</v>
      </c>
      <c r="I56" s="68" t="s">
        <v>95</v>
      </c>
      <c r="J56" s="74">
        <v>4601887375692</v>
      </c>
    </row>
    <row r="57" spans="1:10" s="67" customFormat="1" ht="11.25">
      <c r="A57" s="68" t="s">
        <v>429</v>
      </c>
      <c r="B57" s="68"/>
      <c r="C57" s="69">
        <v>796673</v>
      </c>
      <c r="D57" s="66">
        <v>11050</v>
      </c>
      <c r="E57" s="69"/>
      <c r="F57" s="69">
        <f t="shared" si="0"/>
        <v>0</v>
      </c>
      <c r="G57" s="68" t="s">
        <v>428</v>
      </c>
      <c r="H57" s="68" t="s">
        <v>393</v>
      </c>
      <c r="I57" s="68" t="s">
        <v>86</v>
      </c>
      <c r="J57" s="74">
        <v>4601887375708</v>
      </c>
    </row>
    <row r="58" spans="1:10" s="67" customFormat="1" ht="11.25">
      <c r="A58" s="68" t="s">
        <v>430</v>
      </c>
      <c r="B58" s="68"/>
      <c r="C58" s="69">
        <v>250064</v>
      </c>
      <c r="D58" s="66">
        <v>21450</v>
      </c>
      <c r="E58" s="69"/>
      <c r="F58" s="69">
        <f t="shared" si="0"/>
        <v>0</v>
      </c>
      <c r="G58" s="68" t="s">
        <v>428</v>
      </c>
      <c r="H58" s="68" t="s">
        <v>393</v>
      </c>
      <c r="I58" s="68" t="s">
        <v>394</v>
      </c>
      <c r="J58" s="74">
        <v>4601887375715</v>
      </c>
    </row>
    <row r="59" spans="1:10" s="67" customFormat="1" ht="11.25">
      <c r="A59" s="68" t="s">
        <v>431</v>
      </c>
      <c r="B59" s="68"/>
      <c r="C59" s="69">
        <v>796627</v>
      </c>
      <c r="D59" s="66">
        <v>8710</v>
      </c>
      <c r="E59" s="69"/>
      <c r="F59" s="69">
        <f t="shared" si="0"/>
        <v>0</v>
      </c>
      <c r="G59" s="68" t="s">
        <v>428</v>
      </c>
      <c r="H59" s="68" t="s">
        <v>393</v>
      </c>
      <c r="I59" s="68" t="s">
        <v>85</v>
      </c>
      <c r="J59" s="74">
        <v>4601887376804</v>
      </c>
    </row>
    <row r="60" spans="1:10" s="67" customFormat="1" ht="11.25">
      <c r="A60" s="68" t="s">
        <v>432</v>
      </c>
      <c r="B60" s="68"/>
      <c r="C60" s="69">
        <v>250063</v>
      </c>
      <c r="D60" s="66">
        <v>8450</v>
      </c>
      <c r="E60" s="69"/>
      <c r="F60" s="69">
        <f t="shared" si="0"/>
        <v>0</v>
      </c>
      <c r="G60" s="68" t="s">
        <v>428</v>
      </c>
      <c r="H60" s="68" t="s">
        <v>393</v>
      </c>
      <c r="I60" s="68" t="s">
        <v>76</v>
      </c>
      <c r="J60" s="74">
        <v>4601887282419</v>
      </c>
    </row>
    <row r="61" spans="1:10" s="67" customFormat="1" ht="11.25">
      <c r="A61" s="68" t="s">
        <v>433</v>
      </c>
      <c r="B61" s="68"/>
      <c r="C61" s="69">
        <v>250062</v>
      </c>
      <c r="D61" s="66">
        <v>910</v>
      </c>
      <c r="E61" s="69"/>
      <c r="F61" s="69">
        <f t="shared" si="0"/>
        <v>0</v>
      </c>
      <c r="G61" s="68" t="s">
        <v>428</v>
      </c>
      <c r="H61" s="68" t="s">
        <v>102</v>
      </c>
      <c r="I61" s="68" t="s">
        <v>88</v>
      </c>
      <c r="J61" s="74">
        <v>4601887176084</v>
      </c>
    </row>
    <row r="62" spans="1:10" s="67" customFormat="1" ht="11.25">
      <c r="A62" s="68" t="s">
        <v>434</v>
      </c>
      <c r="B62" s="68"/>
      <c r="C62" s="69">
        <v>691691</v>
      </c>
      <c r="D62" s="66">
        <v>1950</v>
      </c>
      <c r="E62" s="69"/>
      <c r="F62" s="69">
        <f t="shared" si="0"/>
        <v>0</v>
      </c>
      <c r="G62" s="68" t="s">
        <v>428</v>
      </c>
      <c r="H62" s="68" t="s">
        <v>78</v>
      </c>
      <c r="I62" s="68" t="s">
        <v>85</v>
      </c>
      <c r="J62" s="74">
        <v>4601887255291</v>
      </c>
    </row>
    <row r="63" spans="1:10" s="67" customFormat="1" ht="22.5">
      <c r="A63" s="68" t="s">
        <v>435</v>
      </c>
      <c r="B63" s="68"/>
      <c r="C63" s="69">
        <v>722558</v>
      </c>
      <c r="D63" s="66">
        <v>910</v>
      </c>
      <c r="E63" s="69"/>
      <c r="F63" s="69">
        <f t="shared" si="0"/>
        <v>0</v>
      </c>
      <c r="G63" s="68" t="s">
        <v>436</v>
      </c>
      <c r="H63" s="68" t="s">
        <v>102</v>
      </c>
      <c r="I63" s="68" t="s">
        <v>88</v>
      </c>
      <c r="J63" s="74">
        <v>4601887279686</v>
      </c>
    </row>
    <row r="64" spans="1:10" s="67" customFormat="1" ht="22.5">
      <c r="A64" s="68" t="s">
        <v>437</v>
      </c>
      <c r="B64" s="68"/>
      <c r="C64" s="69">
        <v>797669</v>
      </c>
      <c r="D64" s="66">
        <v>1300</v>
      </c>
      <c r="E64" s="69"/>
      <c r="F64" s="69">
        <f t="shared" si="0"/>
        <v>0</v>
      </c>
      <c r="G64" s="68" t="s">
        <v>436</v>
      </c>
      <c r="H64" s="68" t="s">
        <v>66</v>
      </c>
      <c r="I64" s="68" t="s">
        <v>89</v>
      </c>
      <c r="J64" s="74">
        <v>4601887378785</v>
      </c>
    </row>
    <row r="65" spans="1:10" s="67" customFormat="1" ht="11.25">
      <c r="A65" s="68" t="s">
        <v>438</v>
      </c>
      <c r="B65" s="68"/>
      <c r="C65" s="69">
        <v>250068</v>
      </c>
      <c r="D65" s="66">
        <v>8450</v>
      </c>
      <c r="E65" s="69"/>
      <c r="F65" s="69">
        <f t="shared" si="0"/>
        <v>0</v>
      </c>
      <c r="G65" s="68" t="s">
        <v>119</v>
      </c>
      <c r="H65" s="68" t="s">
        <v>65</v>
      </c>
      <c r="I65" s="68" t="s">
        <v>101</v>
      </c>
      <c r="J65" s="74">
        <v>4601887176091</v>
      </c>
    </row>
    <row r="66" spans="1:10" s="67" customFormat="1" ht="11.25">
      <c r="A66" s="68" t="s">
        <v>120</v>
      </c>
      <c r="B66" s="68"/>
      <c r="C66" s="69">
        <v>805980</v>
      </c>
      <c r="D66" s="66">
        <v>15340</v>
      </c>
      <c r="E66" s="69"/>
      <c r="F66" s="69">
        <f t="shared" si="0"/>
        <v>0</v>
      </c>
      <c r="G66" s="68" t="s">
        <v>119</v>
      </c>
      <c r="H66" s="68" t="s">
        <v>111</v>
      </c>
      <c r="I66" s="68" t="s">
        <v>121</v>
      </c>
      <c r="J66" s="74">
        <v>4601887007197</v>
      </c>
    </row>
    <row r="67" spans="1:10" s="67" customFormat="1" ht="11.25">
      <c r="A67" s="68" t="s">
        <v>439</v>
      </c>
      <c r="B67" s="68"/>
      <c r="C67" s="69">
        <v>250069</v>
      </c>
      <c r="D67" s="66">
        <v>21060</v>
      </c>
      <c r="E67" s="69"/>
      <c r="F67" s="69">
        <f t="shared" si="0"/>
        <v>0</v>
      </c>
      <c r="G67" s="68" t="s">
        <v>119</v>
      </c>
      <c r="H67" s="68" t="s">
        <v>122</v>
      </c>
      <c r="I67" s="68" t="s">
        <v>123</v>
      </c>
      <c r="J67" s="74">
        <v>4601887279792</v>
      </c>
    </row>
    <row r="68" spans="1:10" s="67" customFormat="1" ht="11.25">
      <c r="A68" s="68" t="s">
        <v>440</v>
      </c>
      <c r="B68" s="68"/>
      <c r="C68" s="69">
        <v>250070</v>
      </c>
      <c r="D68" s="66">
        <v>2860</v>
      </c>
      <c r="E68" s="69"/>
      <c r="F68" s="69">
        <f t="shared" si="0"/>
        <v>0</v>
      </c>
      <c r="G68" s="68" t="s">
        <v>119</v>
      </c>
      <c r="H68" s="68" t="s">
        <v>441</v>
      </c>
      <c r="I68" s="68" t="s">
        <v>87</v>
      </c>
      <c r="J68" s="74">
        <v>4601887176114</v>
      </c>
    </row>
    <row r="69" spans="1:10" s="67" customFormat="1" ht="11.25">
      <c r="A69" s="68" t="s">
        <v>442</v>
      </c>
      <c r="B69" s="68"/>
      <c r="C69" s="69">
        <v>250071</v>
      </c>
      <c r="D69" s="66">
        <v>11050</v>
      </c>
      <c r="E69" s="69"/>
      <c r="F69" s="69">
        <f t="shared" si="0"/>
        <v>0</v>
      </c>
      <c r="G69" s="68" t="s">
        <v>119</v>
      </c>
      <c r="H69" s="68" t="s">
        <v>67</v>
      </c>
      <c r="I69" s="68" t="s">
        <v>105</v>
      </c>
      <c r="J69" s="74">
        <v>4601887176138</v>
      </c>
    </row>
    <row r="70" spans="1:10" s="67" customFormat="1" ht="11.25">
      <c r="A70" s="68" t="s">
        <v>443</v>
      </c>
      <c r="B70" s="68"/>
      <c r="C70" s="69">
        <v>250072</v>
      </c>
      <c r="D70" s="66">
        <v>18590</v>
      </c>
      <c r="E70" s="69"/>
      <c r="F70" s="69">
        <f t="shared" si="0"/>
        <v>0</v>
      </c>
      <c r="G70" s="68" t="s">
        <v>119</v>
      </c>
      <c r="H70" s="68" t="s">
        <v>67</v>
      </c>
      <c r="I70" s="68" t="s">
        <v>121</v>
      </c>
      <c r="J70" s="74">
        <v>4601887176145</v>
      </c>
    </row>
    <row r="71" spans="1:10" s="67" customFormat="1" ht="11.25">
      <c r="A71" s="68" t="s">
        <v>444</v>
      </c>
      <c r="B71" s="68"/>
      <c r="C71" s="69">
        <v>750455</v>
      </c>
      <c r="D71" s="66">
        <v>10790</v>
      </c>
      <c r="E71" s="69"/>
      <c r="F71" s="69">
        <f t="shared" si="0"/>
        <v>0</v>
      </c>
      <c r="G71" s="68" t="s">
        <v>119</v>
      </c>
      <c r="H71" s="68" t="s">
        <v>93</v>
      </c>
      <c r="I71" s="68" t="s">
        <v>445</v>
      </c>
      <c r="J71" s="74">
        <v>4601887337867</v>
      </c>
    </row>
    <row r="72" spans="1:10" s="67" customFormat="1" ht="11.25">
      <c r="A72" s="68" t="s">
        <v>446</v>
      </c>
      <c r="B72" s="68"/>
      <c r="C72" s="69">
        <v>731725</v>
      </c>
      <c r="D72" s="66">
        <v>22490</v>
      </c>
      <c r="E72" s="69"/>
      <c r="F72" s="69">
        <f t="shared" si="0"/>
        <v>0</v>
      </c>
      <c r="G72" s="68" t="s">
        <v>119</v>
      </c>
      <c r="H72" s="68" t="s">
        <v>96</v>
      </c>
      <c r="I72" s="68" t="s">
        <v>121</v>
      </c>
      <c r="J72" s="74">
        <v>4601887306023</v>
      </c>
    </row>
    <row r="73" spans="1:10" s="67" customFormat="1" ht="11.25">
      <c r="A73" s="68" t="s">
        <v>447</v>
      </c>
      <c r="B73" s="68"/>
      <c r="C73" s="69">
        <v>673208</v>
      </c>
      <c r="D73" s="66">
        <v>4030</v>
      </c>
      <c r="E73" s="69"/>
      <c r="F73" s="69">
        <f t="shared" si="0"/>
        <v>0</v>
      </c>
      <c r="G73" s="68" t="s">
        <v>119</v>
      </c>
      <c r="H73" s="68" t="s">
        <v>66</v>
      </c>
      <c r="I73" s="68" t="s">
        <v>94</v>
      </c>
      <c r="J73" s="74">
        <v>4601887050735</v>
      </c>
    </row>
    <row r="74" spans="1:10" s="67" customFormat="1" ht="11.25">
      <c r="A74" s="68" t="s">
        <v>448</v>
      </c>
      <c r="B74" s="68"/>
      <c r="C74" s="69">
        <v>731970</v>
      </c>
      <c r="D74" s="66">
        <v>52910</v>
      </c>
      <c r="E74" s="69"/>
      <c r="F74" s="69">
        <f t="shared" si="0"/>
        <v>0</v>
      </c>
      <c r="G74" s="68" t="s">
        <v>119</v>
      </c>
      <c r="H74" s="68" t="s">
        <v>449</v>
      </c>
      <c r="I74" s="68" t="s">
        <v>95</v>
      </c>
      <c r="J74" s="74">
        <v>4601887308461</v>
      </c>
    </row>
    <row r="75" spans="1:10" s="67" customFormat="1" ht="11.25">
      <c r="A75" s="68" t="s">
        <v>450</v>
      </c>
      <c r="B75" s="68"/>
      <c r="C75" s="69">
        <v>796320</v>
      </c>
      <c r="D75" s="66">
        <v>53170</v>
      </c>
      <c r="E75" s="69"/>
      <c r="F75" s="69">
        <f t="shared" si="0"/>
        <v>0</v>
      </c>
      <c r="G75" s="68" t="s">
        <v>119</v>
      </c>
      <c r="H75" s="68" t="s">
        <v>449</v>
      </c>
      <c r="I75" s="68" t="s">
        <v>121</v>
      </c>
      <c r="J75" s="74">
        <v>4601887374091</v>
      </c>
    </row>
    <row r="76" spans="1:10" s="67" customFormat="1" ht="11.25">
      <c r="A76" s="68" t="s">
        <v>124</v>
      </c>
      <c r="B76" s="68"/>
      <c r="C76" s="69">
        <v>703220</v>
      </c>
      <c r="D76" s="66">
        <v>8450</v>
      </c>
      <c r="E76" s="69"/>
      <c r="F76" s="69">
        <f t="shared" si="0"/>
        <v>0</v>
      </c>
      <c r="G76" s="68" t="s">
        <v>119</v>
      </c>
      <c r="H76" s="68" t="s">
        <v>78</v>
      </c>
      <c r="I76" s="68" t="s">
        <v>94</v>
      </c>
      <c r="J76" s="74">
        <v>4601887338468</v>
      </c>
    </row>
    <row r="77" spans="1:10" s="67" customFormat="1" ht="11.25">
      <c r="A77" s="68" t="s">
        <v>451</v>
      </c>
      <c r="B77" s="68"/>
      <c r="C77" s="69">
        <v>731726</v>
      </c>
      <c r="D77" s="66">
        <v>56160</v>
      </c>
      <c r="E77" s="69"/>
      <c r="F77" s="69">
        <f t="shared" si="0"/>
        <v>0</v>
      </c>
      <c r="G77" s="68" t="s">
        <v>119</v>
      </c>
      <c r="H77" s="68" t="s">
        <v>452</v>
      </c>
      <c r="I77" s="68" t="s">
        <v>453</v>
      </c>
      <c r="J77" s="74">
        <v>4601887306030</v>
      </c>
    </row>
    <row r="78" spans="1:10" s="67" customFormat="1" ht="11.25">
      <c r="A78" s="68" t="s">
        <v>454</v>
      </c>
      <c r="B78" s="68"/>
      <c r="C78" s="69">
        <v>672167</v>
      </c>
      <c r="D78" s="66">
        <v>52910</v>
      </c>
      <c r="E78" s="69"/>
      <c r="F78" s="69">
        <f t="shared" si="0"/>
        <v>0</v>
      </c>
      <c r="G78" s="68" t="s">
        <v>119</v>
      </c>
      <c r="H78" s="68" t="s">
        <v>455</v>
      </c>
      <c r="I78" s="68" t="s">
        <v>76</v>
      </c>
      <c r="J78" s="74">
        <v>4601887176107</v>
      </c>
    </row>
    <row r="79" spans="1:10" s="67" customFormat="1" ht="11.25">
      <c r="A79" s="68" t="s">
        <v>456</v>
      </c>
      <c r="B79" s="68"/>
      <c r="C79" s="69">
        <v>734760</v>
      </c>
      <c r="D79" s="66">
        <v>6240</v>
      </c>
      <c r="E79" s="69"/>
      <c r="F79" s="69">
        <f t="shared" si="0"/>
        <v>0</v>
      </c>
      <c r="G79" s="68" t="s">
        <v>457</v>
      </c>
      <c r="H79" s="68" t="s">
        <v>458</v>
      </c>
      <c r="I79" s="68" t="s">
        <v>85</v>
      </c>
      <c r="J79" s="74">
        <v>4601887314097</v>
      </c>
    </row>
    <row r="80" spans="1:10" s="67" customFormat="1" ht="11.25">
      <c r="A80" s="68" t="s">
        <v>459</v>
      </c>
      <c r="B80" s="68"/>
      <c r="C80" s="69">
        <v>691716</v>
      </c>
      <c r="D80" s="66">
        <v>13520</v>
      </c>
      <c r="E80" s="69"/>
      <c r="F80" s="69">
        <f t="shared" si="0"/>
        <v>0</v>
      </c>
      <c r="G80" s="68" t="s">
        <v>457</v>
      </c>
      <c r="H80" s="68" t="s">
        <v>460</v>
      </c>
      <c r="I80" s="68" t="s">
        <v>461</v>
      </c>
      <c r="J80" s="74">
        <v>4601887255987</v>
      </c>
    </row>
    <row r="81" spans="1:10" s="67" customFormat="1" ht="11.25">
      <c r="A81" s="68" t="s">
        <v>462</v>
      </c>
      <c r="B81" s="68"/>
      <c r="C81" s="69">
        <v>703706</v>
      </c>
      <c r="D81" s="66">
        <v>15080</v>
      </c>
      <c r="E81" s="69"/>
      <c r="F81" s="69">
        <f t="shared" si="0"/>
        <v>0</v>
      </c>
      <c r="G81" s="68" t="s">
        <v>457</v>
      </c>
      <c r="H81" s="68" t="s">
        <v>96</v>
      </c>
      <c r="I81" s="68" t="s">
        <v>86</v>
      </c>
      <c r="J81" s="74">
        <v>4601887306597</v>
      </c>
    </row>
    <row r="82" spans="1:10" s="67" customFormat="1" ht="11.25">
      <c r="A82" s="68" t="s">
        <v>463</v>
      </c>
      <c r="B82" s="68"/>
      <c r="C82" s="69">
        <v>673209</v>
      </c>
      <c r="D82" s="66">
        <v>4680</v>
      </c>
      <c r="E82" s="69"/>
      <c r="F82" s="69">
        <f t="shared" si="0"/>
        <v>0</v>
      </c>
      <c r="G82" s="68" t="s">
        <v>457</v>
      </c>
      <c r="H82" s="68" t="s">
        <v>464</v>
      </c>
      <c r="I82" s="68" t="s">
        <v>83</v>
      </c>
      <c r="J82" s="74">
        <v>4601887186106</v>
      </c>
    </row>
    <row r="83" spans="1:10" s="67" customFormat="1" ht="11.25">
      <c r="A83" s="68" t="s">
        <v>465</v>
      </c>
      <c r="B83" s="68"/>
      <c r="C83" s="69">
        <v>714234</v>
      </c>
      <c r="D83" s="66">
        <v>15730</v>
      </c>
      <c r="E83" s="69"/>
      <c r="F83" s="69">
        <f t="shared" si="0"/>
        <v>0</v>
      </c>
      <c r="G83" s="68" t="s">
        <v>466</v>
      </c>
      <c r="H83" s="68" t="s">
        <v>67</v>
      </c>
      <c r="I83" s="68" t="s">
        <v>76</v>
      </c>
      <c r="J83" s="74">
        <v>4601887256717</v>
      </c>
    </row>
    <row r="84" spans="1:10" s="67" customFormat="1" ht="11.25">
      <c r="A84" s="68" t="s">
        <v>467</v>
      </c>
      <c r="B84" s="68"/>
      <c r="C84" s="69">
        <v>750965</v>
      </c>
      <c r="D84" s="66">
        <v>19630</v>
      </c>
      <c r="E84" s="69"/>
      <c r="F84" s="69">
        <f t="shared" si="0"/>
        <v>0</v>
      </c>
      <c r="G84" s="68" t="s">
        <v>466</v>
      </c>
      <c r="H84" s="68" t="s">
        <v>93</v>
      </c>
      <c r="I84" s="68" t="s">
        <v>95</v>
      </c>
      <c r="J84" s="74">
        <v>4601887338482</v>
      </c>
    </row>
    <row r="85" spans="1:10" s="67" customFormat="1" ht="11.25">
      <c r="A85" s="68" t="s">
        <v>468</v>
      </c>
      <c r="B85" s="68"/>
      <c r="C85" s="69">
        <v>733231</v>
      </c>
      <c r="D85" s="66">
        <v>10660</v>
      </c>
      <c r="E85" s="69"/>
      <c r="F85" s="69">
        <f t="shared" si="0"/>
        <v>0</v>
      </c>
      <c r="G85" s="68" t="s">
        <v>469</v>
      </c>
      <c r="H85" s="68" t="s">
        <v>65</v>
      </c>
      <c r="I85" s="68" t="s">
        <v>125</v>
      </c>
      <c r="J85" s="74">
        <v>4601887310174</v>
      </c>
    </row>
    <row r="86" spans="1:10" s="67" customFormat="1" ht="11.25">
      <c r="A86" s="68" t="s">
        <v>470</v>
      </c>
      <c r="B86" s="68"/>
      <c r="C86" s="69">
        <v>796383</v>
      </c>
      <c r="D86" s="66">
        <v>28860</v>
      </c>
      <c r="E86" s="69"/>
      <c r="F86" s="69">
        <f t="shared" si="0"/>
        <v>0</v>
      </c>
      <c r="G86" s="68" t="s">
        <v>469</v>
      </c>
      <c r="H86" s="68" t="s">
        <v>96</v>
      </c>
      <c r="I86" s="68" t="s">
        <v>86</v>
      </c>
      <c r="J86" s="74">
        <v>4601887374206</v>
      </c>
    </row>
    <row r="87" spans="1:10" s="67" customFormat="1" ht="11.25">
      <c r="A87" s="68" t="s">
        <v>471</v>
      </c>
      <c r="B87" s="68"/>
      <c r="C87" s="69">
        <v>691717</v>
      </c>
      <c r="D87" s="66">
        <v>10270</v>
      </c>
      <c r="E87" s="69"/>
      <c r="F87" s="69">
        <f t="shared" si="0"/>
        <v>0</v>
      </c>
      <c r="G87" s="68" t="s">
        <v>472</v>
      </c>
      <c r="H87" s="68" t="s">
        <v>65</v>
      </c>
      <c r="I87" s="68" t="s">
        <v>77</v>
      </c>
      <c r="J87" s="74">
        <v>4601887374107</v>
      </c>
    </row>
    <row r="88" spans="1:10" s="67" customFormat="1" ht="11.25">
      <c r="A88" s="68" t="s">
        <v>473</v>
      </c>
      <c r="B88" s="68"/>
      <c r="C88" s="69">
        <v>750456</v>
      </c>
      <c r="D88" s="66">
        <v>24700</v>
      </c>
      <c r="E88" s="69"/>
      <c r="F88" s="69">
        <f t="shared" si="0"/>
        <v>0</v>
      </c>
      <c r="G88" s="68" t="s">
        <v>474</v>
      </c>
      <c r="H88" s="68" t="s">
        <v>96</v>
      </c>
      <c r="I88" s="68" t="s">
        <v>126</v>
      </c>
      <c r="J88" s="74">
        <v>4601887337904</v>
      </c>
    </row>
    <row r="89" spans="1:10" s="67" customFormat="1" ht="11.25">
      <c r="A89" s="68" t="s">
        <v>475</v>
      </c>
      <c r="B89" s="68"/>
      <c r="C89" s="69">
        <v>797670</v>
      </c>
      <c r="D89" s="66">
        <v>1300</v>
      </c>
      <c r="E89" s="69"/>
      <c r="F89" s="69">
        <f t="shared" si="0"/>
        <v>0</v>
      </c>
      <c r="G89" s="68" t="s">
        <v>476</v>
      </c>
      <c r="H89" s="68" t="s">
        <v>66</v>
      </c>
      <c r="I89" s="68" t="s">
        <v>89</v>
      </c>
      <c r="J89" s="74">
        <v>4601887378792</v>
      </c>
    </row>
    <row r="90" spans="1:10" s="67" customFormat="1" ht="11.25">
      <c r="A90" s="68" t="s">
        <v>477</v>
      </c>
      <c r="B90" s="68"/>
      <c r="C90" s="69">
        <v>250094</v>
      </c>
      <c r="D90" s="66">
        <v>12220</v>
      </c>
      <c r="E90" s="69"/>
      <c r="F90" s="69">
        <f t="shared" si="0"/>
        <v>0</v>
      </c>
      <c r="G90" s="68" t="s">
        <v>478</v>
      </c>
      <c r="H90" s="68" t="s">
        <v>111</v>
      </c>
      <c r="I90" s="68" t="s">
        <v>85</v>
      </c>
      <c r="J90" s="74">
        <v>4601887281184</v>
      </c>
    </row>
    <row r="91" spans="1:10" s="67" customFormat="1" ht="11.25">
      <c r="A91" s="68" t="s">
        <v>479</v>
      </c>
      <c r="B91" s="68"/>
      <c r="C91" s="69">
        <v>703193</v>
      </c>
      <c r="D91" s="66">
        <v>67730</v>
      </c>
      <c r="E91" s="69"/>
      <c r="F91" s="69">
        <f t="shared" si="0"/>
        <v>0</v>
      </c>
      <c r="G91" s="68" t="s">
        <v>478</v>
      </c>
      <c r="H91" s="68" t="s">
        <v>480</v>
      </c>
      <c r="I91" s="68" t="s">
        <v>394</v>
      </c>
      <c r="J91" s="74">
        <v>4601887395164</v>
      </c>
    </row>
    <row r="92" spans="1:10" s="67" customFormat="1" ht="11.25">
      <c r="A92" s="68" t="s">
        <v>481</v>
      </c>
      <c r="B92" s="68"/>
      <c r="C92" s="69">
        <v>250096</v>
      </c>
      <c r="D92" s="66">
        <v>4680</v>
      </c>
      <c r="E92" s="69"/>
      <c r="F92" s="69">
        <f t="shared" si="0"/>
        <v>0</v>
      </c>
      <c r="G92" s="68" t="s">
        <v>478</v>
      </c>
      <c r="H92" s="68" t="s">
        <v>66</v>
      </c>
      <c r="I92" s="68" t="s">
        <v>84</v>
      </c>
      <c r="J92" s="74">
        <v>4601887255307</v>
      </c>
    </row>
    <row r="93" spans="1:10" s="67" customFormat="1" ht="11.25">
      <c r="A93" s="68" t="s">
        <v>482</v>
      </c>
      <c r="B93" s="68"/>
      <c r="C93" s="69">
        <v>725056</v>
      </c>
      <c r="D93" s="66">
        <v>29120</v>
      </c>
      <c r="E93" s="69"/>
      <c r="F93" s="69">
        <f t="shared" si="0"/>
        <v>0</v>
      </c>
      <c r="G93" s="68" t="s">
        <v>478</v>
      </c>
      <c r="H93" s="68" t="s">
        <v>483</v>
      </c>
      <c r="I93" s="68" t="s">
        <v>484</v>
      </c>
      <c r="J93" s="74">
        <v>4601887286059</v>
      </c>
    </row>
    <row r="94" spans="1:10" s="67" customFormat="1" ht="11.25">
      <c r="A94" s="68" t="s">
        <v>485</v>
      </c>
      <c r="B94" s="68"/>
      <c r="C94" s="69">
        <v>673207</v>
      </c>
      <c r="D94" s="66">
        <v>12350</v>
      </c>
      <c r="E94" s="69"/>
      <c r="F94" s="69">
        <f t="shared" si="0"/>
        <v>0</v>
      </c>
      <c r="G94" s="68" t="s">
        <v>486</v>
      </c>
      <c r="H94" s="68" t="s">
        <v>487</v>
      </c>
      <c r="I94" s="68" t="s">
        <v>95</v>
      </c>
      <c r="J94" s="74">
        <v>4601887258100</v>
      </c>
    </row>
    <row r="95" spans="1:10" s="67" customFormat="1" ht="11.25">
      <c r="A95" s="68" t="s">
        <v>488</v>
      </c>
      <c r="B95" s="68"/>
      <c r="C95" s="69">
        <v>731734</v>
      </c>
      <c r="D95" s="66">
        <v>25480</v>
      </c>
      <c r="E95" s="69"/>
      <c r="F95" s="69">
        <f aca="true" t="shared" si="1" ref="F95:F158">D95*E95</f>
        <v>0</v>
      </c>
      <c r="G95" s="68" t="s">
        <v>486</v>
      </c>
      <c r="H95" s="68" t="s">
        <v>417</v>
      </c>
      <c r="I95" s="68" t="s">
        <v>489</v>
      </c>
      <c r="J95" s="74">
        <v>4601887306207</v>
      </c>
    </row>
    <row r="96" spans="1:10" s="67" customFormat="1" ht="11.25">
      <c r="A96" s="68" t="s">
        <v>490</v>
      </c>
      <c r="B96" s="68"/>
      <c r="C96" s="69">
        <v>673141</v>
      </c>
      <c r="D96" s="66">
        <v>3250</v>
      </c>
      <c r="E96" s="69"/>
      <c r="F96" s="69">
        <f t="shared" si="1"/>
        <v>0</v>
      </c>
      <c r="G96" s="68" t="s">
        <v>491</v>
      </c>
      <c r="H96" s="68" t="s">
        <v>66</v>
      </c>
      <c r="I96" s="68" t="s">
        <v>77</v>
      </c>
      <c r="J96" s="74">
        <v>4601887268789</v>
      </c>
    </row>
    <row r="97" spans="1:10" s="67" customFormat="1" ht="12">
      <c r="A97" s="72" t="s">
        <v>127</v>
      </c>
      <c r="B97" s="72"/>
      <c r="C97" s="73"/>
      <c r="D97" s="73"/>
      <c r="E97" s="73"/>
      <c r="F97" s="69">
        <f t="shared" si="1"/>
        <v>0</v>
      </c>
      <c r="G97" s="72"/>
      <c r="H97" s="72"/>
      <c r="I97" s="72"/>
      <c r="J97" s="75"/>
    </row>
    <row r="98" spans="1:10" s="67" customFormat="1" ht="11.25">
      <c r="A98" s="68" t="s">
        <v>492</v>
      </c>
      <c r="B98" s="68"/>
      <c r="C98" s="69">
        <v>799456</v>
      </c>
      <c r="D98" s="66">
        <v>48360</v>
      </c>
      <c r="E98" s="69"/>
      <c r="F98" s="69">
        <f t="shared" si="1"/>
        <v>0</v>
      </c>
      <c r="G98" s="68" t="s">
        <v>493</v>
      </c>
      <c r="H98" s="68" t="s">
        <v>393</v>
      </c>
      <c r="I98" s="68" t="s">
        <v>494</v>
      </c>
      <c r="J98" s="74">
        <v>4601887395225</v>
      </c>
    </row>
    <row r="99" spans="1:10" s="67" customFormat="1" ht="11.25">
      <c r="A99" s="68" t="s">
        <v>495</v>
      </c>
      <c r="B99" s="68"/>
      <c r="C99" s="69">
        <v>799457</v>
      </c>
      <c r="D99" s="66">
        <v>78260</v>
      </c>
      <c r="E99" s="69"/>
      <c r="F99" s="69">
        <f t="shared" si="1"/>
        <v>0</v>
      </c>
      <c r="G99" s="68" t="s">
        <v>493</v>
      </c>
      <c r="H99" s="68" t="s">
        <v>393</v>
      </c>
      <c r="I99" s="68" t="s">
        <v>496</v>
      </c>
      <c r="J99" s="74">
        <v>4601887395232</v>
      </c>
    </row>
    <row r="100" spans="1:10" s="67" customFormat="1" ht="11.25">
      <c r="A100" s="68" t="s">
        <v>497</v>
      </c>
      <c r="B100" s="68"/>
      <c r="C100" s="69">
        <v>250113</v>
      </c>
      <c r="D100" s="66">
        <v>7150</v>
      </c>
      <c r="E100" s="69"/>
      <c r="F100" s="69">
        <f t="shared" si="1"/>
        <v>0</v>
      </c>
      <c r="G100" s="68" t="s">
        <v>493</v>
      </c>
      <c r="H100" s="68" t="s">
        <v>393</v>
      </c>
      <c r="I100" s="68" t="s">
        <v>82</v>
      </c>
      <c r="J100" s="74">
        <v>4601887281962</v>
      </c>
    </row>
    <row r="101" spans="1:10" s="67" customFormat="1" ht="11.25">
      <c r="A101" s="68" t="s">
        <v>498</v>
      </c>
      <c r="B101" s="68"/>
      <c r="C101" s="69">
        <v>718395</v>
      </c>
      <c r="D101" s="66">
        <v>8190</v>
      </c>
      <c r="E101" s="69"/>
      <c r="F101" s="69">
        <f t="shared" si="1"/>
        <v>0</v>
      </c>
      <c r="G101" s="68" t="s">
        <v>493</v>
      </c>
      <c r="H101" s="68" t="s">
        <v>393</v>
      </c>
      <c r="I101" s="68" t="s">
        <v>484</v>
      </c>
      <c r="J101" s="74">
        <v>4601887268727</v>
      </c>
    </row>
    <row r="102" spans="1:10" s="67" customFormat="1" ht="11.25">
      <c r="A102" s="68" t="s">
        <v>499</v>
      </c>
      <c r="B102" s="68"/>
      <c r="C102" s="69">
        <v>250114</v>
      </c>
      <c r="D102" s="66">
        <v>11440</v>
      </c>
      <c r="E102" s="69"/>
      <c r="F102" s="69">
        <f t="shared" si="1"/>
        <v>0</v>
      </c>
      <c r="G102" s="68" t="s">
        <v>493</v>
      </c>
      <c r="H102" s="68" t="s">
        <v>393</v>
      </c>
      <c r="I102" s="68" t="s">
        <v>500</v>
      </c>
      <c r="J102" s="74">
        <v>4601887268734</v>
      </c>
    </row>
    <row r="103" spans="1:10" s="67" customFormat="1" ht="11.25">
      <c r="A103" s="68" t="s">
        <v>501</v>
      </c>
      <c r="B103" s="68"/>
      <c r="C103" s="69">
        <v>803165</v>
      </c>
      <c r="D103" s="66">
        <v>13650</v>
      </c>
      <c r="E103" s="69"/>
      <c r="F103" s="69">
        <f t="shared" si="1"/>
        <v>0</v>
      </c>
      <c r="G103" s="68" t="s">
        <v>493</v>
      </c>
      <c r="H103" s="68" t="s">
        <v>393</v>
      </c>
      <c r="I103" s="68" t="s">
        <v>489</v>
      </c>
      <c r="J103" s="74">
        <v>4601887395218</v>
      </c>
    </row>
    <row r="104" spans="1:10" s="67" customFormat="1" ht="11.25">
      <c r="A104" s="68" t="s">
        <v>128</v>
      </c>
      <c r="B104" s="68"/>
      <c r="C104" s="69">
        <v>250116</v>
      </c>
      <c r="D104" s="66">
        <v>12350</v>
      </c>
      <c r="E104" s="69"/>
      <c r="F104" s="69">
        <f t="shared" si="1"/>
        <v>0</v>
      </c>
      <c r="G104" s="68" t="s">
        <v>129</v>
      </c>
      <c r="H104" s="68" t="s">
        <v>65</v>
      </c>
      <c r="I104" s="68" t="s">
        <v>130</v>
      </c>
      <c r="J104" s="74">
        <v>4601887257912</v>
      </c>
    </row>
    <row r="105" spans="1:10" s="67" customFormat="1" ht="11.25">
      <c r="A105" s="68" t="s">
        <v>502</v>
      </c>
      <c r="B105" s="68"/>
      <c r="C105" s="69">
        <v>250117</v>
      </c>
      <c r="D105" s="66">
        <v>17550</v>
      </c>
      <c r="E105" s="69"/>
      <c r="F105" s="69">
        <f t="shared" si="1"/>
        <v>0</v>
      </c>
      <c r="G105" s="68" t="s">
        <v>129</v>
      </c>
      <c r="H105" s="68" t="s">
        <v>93</v>
      </c>
      <c r="I105" s="68" t="s">
        <v>130</v>
      </c>
      <c r="J105" s="74">
        <v>4601887281252</v>
      </c>
    </row>
    <row r="106" spans="1:10" s="67" customFormat="1" ht="11.25">
      <c r="A106" s="68" t="s">
        <v>503</v>
      </c>
      <c r="B106" s="68"/>
      <c r="C106" s="69">
        <v>796731</v>
      </c>
      <c r="D106" s="66">
        <v>4680</v>
      </c>
      <c r="E106" s="69"/>
      <c r="F106" s="69">
        <f t="shared" si="1"/>
        <v>0</v>
      </c>
      <c r="G106" s="68" t="s">
        <v>504</v>
      </c>
      <c r="H106" s="68" t="s">
        <v>393</v>
      </c>
      <c r="I106" s="68" t="s">
        <v>83</v>
      </c>
      <c r="J106" s="74">
        <v>4601887376859</v>
      </c>
    </row>
    <row r="107" spans="1:10" s="67" customFormat="1" ht="11.25">
      <c r="A107" s="68" t="s">
        <v>505</v>
      </c>
      <c r="B107" s="68"/>
      <c r="C107" s="69">
        <v>672160</v>
      </c>
      <c r="D107" s="66">
        <v>5200</v>
      </c>
      <c r="E107" s="69"/>
      <c r="F107" s="69">
        <f t="shared" si="1"/>
        <v>0</v>
      </c>
      <c r="G107" s="68" t="s">
        <v>506</v>
      </c>
      <c r="H107" s="68" t="s">
        <v>507</v>
      </c>
      <c r="I107" s="68" t="s">
        <v>131</v>
      </c>
      <c r="J107" s="74">
        <v>4601887176237</v>
      </c>
    </row>
    <row r="108" spans="1:10" s="67" customFormat="1" ht="11.25">
      <c r="A108" s="68" t="s">
        <v>508</v>
      </c>
      <c r="B108" s="68"/>
      <c r="C108" s="69">
        <v>250119</v>
      </c>
      <c r="D108" s="66">
        <v>4680</v>
      </c>
      <c r="E108" s="69"/>
      <c r="F108" s="69">
        <f t="shared" si="1"/>
        <v>0</v>
      </c>
      <c r="G108" s="68" t="s">
        <v>506</v>
      </c>
      <c r="H108" s="68" t="s">
        <v>65</v>
      </c>
      <c r="I108" s="68" t="s">
        <v>131</v>
      </c>
      <c r="J108" s="74">
        <v>4601887176244</v>
      </c>
    </row>
    <row r="109" spans="1:10" s="67" customFormat="1" ht="11.25">
      <c r="A109" s="68" t="s">
        <v>509</v>
      </c>
      <c r="B109" s="68"/>
      <c r="C109" s="69">
        <v>250121</v>
      </c>
      <c r="D109" s="66">
        <v>8710</v>
      </c>
      <c r="E109" s="69"/>
      <c r="F109" s="69">
        <f t="shared" si="1"/>
        <v>0</v>
      </c>
      <c r="G109" s="68" t="s">
        <v>506</v>
      </c>
      <c r="H109" s="68" t="s">
        <v>111</v>
      </c>
      <c r="I109" s="68" t="s">
        <v>461</v>
      </c>
      <c r="J109" s="74">
        <v>4601887376248</v>
      </c>
    </row>
    <row r="110" spans="1:10" s="67" customFormat="1" ht="11.25">
      <c r="A110" s="68" t="s">
        <v>510</v>
      </c>
      <c r="B110" s="68"/>
      <c r="C110" s="69">
        <v>250122</v>
      </c>
      <c r="D110" s="66">
        <v>8840</v>
      </c>
      <c r="E110" s="69"/>
      <c r="F110" s="69">
        <f t="shared" si="1"/>
        <v>0</v>
      </c>
      <c r="G110" s="68" t="s">
        <v>506</v>
      </c>
      <c r="H110" s="68" t="s">
        <v>67</v>
      </c>
      <c r="I110" s="68" t="s">
        <v>461</v>
      </c>
      <c r="J110" s="74">
        <v>4601887256755</v>
      </c>
    </row>
    <row r="111" spans="1:10" s="67" customFormat="1" ht="11.25">
      <c r="A111" s="68" t="s">
        <v>511</v>
      </c>
      <c r="B111" s="68"/>
      <c r="C111" s="69">
        <v>692084</v>
      </c>
      <c r="D111" s="66">
        <v>1430</v>
      </c>
      <c r="E111" s="69"/>
      <c r="F111" s="69">
        <f t="shared" si="1"/>
        <v>0</v>
      </c>
      <c r="G111" s="68" t="s">
        <v>506</v>
      </c>
      <c r="H111" s="68" t="s">
        <v>74</v>
      </c>
      <c r="I111" s="68" t="s">
        <v>132</v>
      </c>
      <c r="J111" s="74">
        <v>4601887265832</v>
      </c>
    </row>
    <row r="112" spans="1:10" s="67" customFormat="1" ht="11.25">
      <c r="A112" s="68" t="s">
        <v>512</v>
      </c>
      <c r="B112" s="68"/>
      <c r="C112" s="69">
        <v>796321</v>
      </c>
      <c r="D112" s="66">
        <v>38090</v>
      </c>
      <c r="E112" s="69"/>
      <c r="F112" s="69">
        <f t="shared" si="1"/>
        <v>0</v>
      </c>
      <c r="G112" s="68" t="s">
        <v>506</v>
      </c>
      <c r="H112" s="68" t="s">
        <v>513</v>
      </c>
      <c r="I112" s="68" t="s">
        <v>514</v>
      </c>
      <c r="J112" s="74">
        <v>4601887374114</v>
      </c>
    </row>
    <row r="113" spans="1:10" s="67" customFormat="1" ht="11.25">
      <c r="A113" s="68" t="s">
        <v>133</v>
      </c>
      <c r="B113" s="68"/>
      <c r="C113" s="69">
        <v>703700</v>
      </c>
      <c r="D113" s="66">
        <v>14170</v>
      </c>
      <c r="E113" s="69"/>
      <c r="F113" s="69">
        <f t="shared" si="1"/>
        <v>0</v>
      </c>
      <c r="G113" s="68" t="s">
        <v>134</v>
      </c>
      <c r="H113" s="68" t="s">
        <v>65</v>
      </c>
      <c r="I113" s="68" t="s">
        <v>79</v>
      </c>
      <c r="J113" s="74">
        <v>4601887258087</v>
      </c>
    </row>
    <row r="114" spans="1:10" s="67" customFormat="1" ht="11.25">
      <c r="A114" s="68" t="s">
        <v>515</v>
      </c>
      <c r="B114" s="68"/>
      <c r="C114" s="69">
        <v>796733</v>
      </c>
      <c r="D114" s="66">
        <v>20150</v>
      </c>
      <c r="E114" s="69"/>
      <c r="F114" s="69">
        <f t="shared" si="1"/>
        <v>0</v>
      </c>
      <c r="G114" s="68" t="s">
        <v>516</v>
      </c>
      <c r="H114" s="68" t="s">
        <v>393</v>
      </c>
      <c r="I114" s="68" t="s">
        <v>517</v>
      </c>
      <c r="J114" s="74">
        <v>4601887376019</v>
      </c>
    </row>
    <row r="115" spans="1:10" s="67" customFormat="1" ht="11.25">
      <c r="A115" s="68" t="s">
        <v>518</v>
      </c>
      <c r="B115" s="68"/>
      <c r="C115" s="69">
        <v>250130</v>
      </c>
      <c r="D115" s="66">
        <v>3510</v>
      </c>
      <c r="E115" s="69"/>
      <c r="F115" s="69">
        <f t="shared" si="1"/>
        <v>0</v>
      </c>
      <c r="G115" s="68" t="s">
        <v>519</v>
      </c>
      <c r="H115" s="68" t="s">
        <v>78</v>
      </c>
      <c r="I115" s="68" t="s">
        <v>150</v>
      </c>
      <c r="J115" s="74">
        <v>4601887376026</v>
      </c>
    </row>
    <row r="116" spans="1:10" s="67" customFormat="1" ht="11.25">
      <c r="A116" s="68" t="s">
        <v>135</v>
      </c>
      <c r="B116" s="68"/>
      <c r="C116" s="69">
        <v>250137</v>
      </c>
      <c r="D116" s="66">
        <v>1040</v>
      </c>
      <c r="E116" s="69"/>
      <c r="F116" s="69">
        <f t="shared" si="1"/>
        <v>0</v>
      </c>
      <c r="G116" s="68" t="s">
        <v>136</v>
      </c>
      <c r="H116" s="68" t="s">
        <v>0</v>
      </c>
      <c r="I116" s="68" t="s">
        <v>87</v>
      </c>
      <c r="J116" s="74">
        <v>4601887176343</v>
      </c>
    </row>
    <row r="117" spans="1:10" s="67" customFormat="1" ht="11.25">
      <c r="A117" s="68" t="s">
        <v>137</v>
      </c>
      <c r="B117" s="68"/>
      <c r="C117" s="69">
        <v>671443</v>
      </c>
      <c r="D117" s="66">
        <v>4680</v>
      </c>
      <c r="E117" s="69"/>
      <c r="F117" s="69">
        <f t="shared" si="1"/>
        <v>0</v>
      </c>
      <c r="G117" s="68" t="s">
        <v>136</v>
      </c>
      <c r="H117" s="68" t="s">
        <v>78</v>
      </c>
      <c r="I117" s="68" t="s">
        <v>77</v>
      </c>
      <c r="J117" s="74">
        <v>4601887176350</v>
      </c>
    </row>
    <row r="118" spans="1:10" s="67" customFormat="1" ht="11.25">
      <c r="A118" s="68" t="s">
        <v>138</v>
      </c>
      <c r="B118" s="68"/>
      <c r="C118" s="69">
        <v>250133</v>
      </c>
      <c r="D118" s="66">
        <v>9230</v>
      </c>
      <c r="E118" s="69"/>
      <c r="F118" s="69">
        <f t="shared" si="1"/>
        <v>0</v>
      </c>
      <c r="G118" s="68" t="s">
        <v>136</v>
      </c>
      <c r="H118" s="68" t="s">
        <v>65</v>
      </c>
      <c r="I118" s="68" t="s">
        <v>83</v>
      </c>
      <c r="J118" s="74">
        <v>4601887176329</v>
      </c>
    </row>
    <row r="119" spans="1:10" s="67" customFormat="1" ht="11.25">
      <c r="A119" s="68" t="s">
        <v>520</v>
      </c>
      <c r="B119" s="68"/>
      <c r="C119" s="69">
        <v>806055</v>
      </c>
      <c r="D119" s="66">
        <v>26650</v>
      </c>
      <c r="E119" s="69"/>
      <c r="F119" s="69">
        <f t="shared" si="1"/>
        <v>0</v>
      </c>
      <c r="G119" s="68" t="s">
        <v>136</v>
      </c>
      <c r="H119" s="68" t="s">
        <v>118</v>
      </c>
      <c r="I119" s="68" t="s">
        <v>76</v>
      </c>
      <c r="J119" s="74">
        <v>4601887007463</v>
      </c>
    </row>
    <row r="120" spans="1:10" s="67" customFormat="1" ht="11.25">
      <c r="A120" s="68" t="s">
        <v>139</v>
      </c>
      <c r="B120" s="68"/>
      <c r="C120" s="69">
        <v>693185</v>
      </c>
      <c r="D120" s="66">
        <v>4160</v>
      </c>
      <c r="E120" s="69"/>
      <c r="F120" s="69">
        <f t="shared" si="1"/>
        <v>0</v>
      </c>
      <c r="G120" s="68" t="s">
        <v>140</v>
      </c>
      <c r="H120" s="68" t="s">
        <v>66</v>
      </c>
      <c r="I120" s="68" t="s">
        <v>87</v>
      </c>
      <c r="J120" s="74">
        <v>4601887308799</v>
      </c>
    </row>
    <row r="121" spans="1:10" s="67" customFormat="1" ht="11.25">
      <c r="A121" s="68" t="s">
        <v>521</v>
      </c>
      <c r="B121" s="68"/>
      <c r="C121" s="69">
        <v>250141</v>
      </c>
      <c r="D121" s="66">
        <v>9100</v>
      </c>
      <c r="E121" s="69"/>
      <c r="F121" s="69">
        <f t="shared" si="1"/>
        <v>0</v>
      </c>
      <c r="G121" s="68" t="s">
        <v>140</v>
      </c>
      <c r="H121" s="68" t="s">
        <v>67</v>
      </c>
      <c r="I121" s="68" t="s">
        <v>83</v>
      </c>
      <c r="J121" s="74">
        <v>4601887256885</v>
      </c>
    </row>
    <row r="122" spans="1:10" s="67" customFormat="1" ht="11.25">
      <c r="A122" s="68" t="s">
        <v>522</v>
      </c>
      <c r="B122" s="68"/>
      <c r="C122" s="69">
        <v>722703</v>
      </c>
      <c r="D122" s="66">
        <v>12090</v>
      </c>
      <c r="E122" s="69"/>
      <c r="F122" s="69">
        <f t="shared" si="1"/>
        <v>0</v>
      </c>
      <c r="G122" s="68" t="s">
        <v>523</v>
      </c>
      <c r="H122" s="68" t="s">
        <v>65</v>
      </c>
      <c r="I122" s="68" t="s">
        <v>125</v>
      </c>
      <c r="J122" s="74">
        <v>4601887279822</v>
      </c>
    </row>
    <row r="123" spans="1:10" s="67" customFormat="1" ht="11.25">
      <c r="A123" s="68" t="s">
        <v>524</v>
      </c>
      <c r="B123" s="68"/>
      <c r="C123" s="69">
        <v>750956</v>
      </c>
      <c r="D123" s="66">
        <v>14170</v>
      </c>
      <c r="E123" s="69"/>
      <c r="F123" s="69">
        <f t="shared" si="1"/>
        <v>0</v>
      </c>
      <c r="G123" s="68" t="s">
        <v>523</v>
      </c>
      <c r="H123" s="68" t="s">
        <v>67</v>
      </c>
      <c r="I123" s="68" t="s">
        <v>525</v>
      </c>
      <c r="J123" s="74">
        <v>4601887338345</v>
      </c>
    </row>
    <row r="124" spans="1:10" s="67" customFormat="1" ht="11.25">
      <c r="A124" s="68" t="s">
        <v>526</v>
      </c>
      <c r="B124" s="68"/>
      <c r="C124" s="69">
        <v>796089</v>
      </c>
      <c r="D124" s="66">
        <v>8320</v>
      </c>
      <c r="E124" s="69"/>
      <c r="F124" s="69">
        <f t="shared" si="1"/>
        <v>0</v>
      </c>
      <c r="G124" s="68" t="s">
        <v>523</v>
      </c>
      <c r="H124" s="68" t="s">
        <v>78</v>
      </c>
      <c r="I124" s="68" t="s">
        <v>527</v>
      </c>
      <c r="J124" s="74">
        <v>4601887373858</v>
      </c>
    </row>
    <row r="125" spans="1:10" s="67" customFormat="1" ht="12">
      <c r="A125" s="72" t="s">
        <v>141</v>
      </c>
      <c r="B125" s="72"/>
      <c r="C125" s="73"/>
      <c r="D125" s="73"/>
      <c r="E125" s="73"/>
      <c r="F125" s="69">
        <f t="shared" si="1"/>
        <v>0</v>
      </c>
      <c r="G125" s="72"/>
      <c r="H125" s="72"/>
      <c r="I125" s="72"/>
      <c r="J125" s="75"/>
    </row>
    <row r="126" spans="1:10" s="67" customFormat="1" ht="11.25">
      <c r="A126" s="68" t="s">
        <v>528</v>
      </c>
      <c r="B126" s="68"/>
      <c r="C126" s="69">
        <v>250156</v>
      </c>
      <c r="D126" s="66">
        <v>13390</v>
      </c>
      <c r="E126" s="69"/>
      <c r="F126" s="69">
        <f t="shared" si="1"/>
        <v>0</v>
      </c>
      <c r="G126" s="68" t="s">
        <v>142</v>
      </c>
      <c r="H126" s="68" t="s">
        <v>393</v>
      </c>
      <c r="I126" s="68" t="s">
        <v>484</v>
      </c>
      <c r="J126" s="74">
        <v>4601887308782</v>
      </c>
    </row>
    <row r="127" spans="1:10" s="67" customFormat="1" ht="11.25">
      <c r="A127" s="68" t="s">
        <v>529</v>
      </c>
      <c r="B127" s="68"/>
      <c r="C127" s="69">
        <v>780032</v>
      </c>
      <c r="D127" s="66">
        <v>32890</v>
      </c>
      <c r="E127" s="69"/>
      <c r="F127" s="69">
        <f t="shared" si="1"/>
        <v>0</v>
      </c>
      <c r="G127" s="68" t="s">
        <v>142</v>
      </c>
      <c r="H127" s="68" t="s">
        <v>393</v>
      </c>
      <c r="I127" s="68" t="s">
        <v>530</v>
      </c>
      <c r="J127" s="74">
        <v>4601887360384</v>
      </c>
    </row>
    <row r="128" spans="1:10" s="67" customFormat="1" ht="11.25">
      <c r="A128" s="68" t="s">
        <v>531</v>
      </c>
      <c r="B128" s="68"/>
      <c r="C128" s="69">
        <v>250157</v>
      </c>
      <c r="D128" s="66">
        <v>910</v>
      </c>
      <c r="E128" s="69"/>
      <c r="F128" s="69">
        <f t="shared" si="1"/>
        <v>0</v>
      </c>
      <c r="G128" s="68" t="s">
        <v>142</v>
      </c>
      <c r="H128" s="68" t="s">
        <v>102</v>
      </c>
      <c r="I128" s="68" t="s">
        <v>84</v>
      </c>
      <c r="J128" s="74">
        <v>4601887176411</v>
      </c>
    </row>
    <row r="129" spans="1:10" s="67" customFormat="1" ht="11.25">
      <c r="A129" s="68" t="s">
        <v>143</v>
      </c>
      <c r="B129" s="68"/>
      <c r="C129" s="69">
        <v>780031</v>
      </c>
      <c r="D129" s="66">
        <v>8450</v>
      </c>
      <c r="E129" s="69"/>
      <c r="F129" s="69">
        <f t="shared" si="1"/>
        <v>0</v>
      </c>
      <c r="G129" s="68" t="s">
        <v>142</v>
      </c>
      <c r="H129" s="68" t="s">
        <v>96</v>
      </c>
      <c r="I129" s="68" t="s">
        <v>90</v>
      </c>
      <c r="J129" s="74">
        <v>4601887360377</v>
      </c>
    </row>
    <row r="130" spans="1:10" s="67" customFormat="1" ht="11.25">
      <c r="A130" s="68" t="s">
        <v>532</v>
      </c>
      <c r="B130" s="68"/>
      <c r="C130" s="69">
        <v>250158</v>
      </c>
      <c r="D130" s="66">
        <v>1300</v>
      </c>
      <c r="E130" s="69"/>
      <c r="F130" s="69">
        <f t="shared" si="1"/>
        <v>0</v>
      </c>
      <c r="G130" s="68" t="s">
        <v>142</v>
      </c>
      <c r="H130" s="68" t="s">
        <v>66</v>
      </c>
      <c r="I130" s="68" t="s">
        <v>533</v>
      </c>
      <c r="J130" s="74">
        <v>4601887110552</v>
      </c>
    </row>
    <row r="131" spans="1:10" s="67" customFormat="1" ht="11.25">
      <c r="A131" s="68" t="s">
        <v>534</v>
      </c>
      <c r="B131" s="68"/>
      <c r="C131" s="69">
        <v>672163</v>
      </c>
      <c r="D131" s="66">
        <v>7670</v>
      </c>
      <c r="E131" s="69"/>
      <c r="F131" s="69">
        <f t="shared" si="1"/>
        <v>0</v>
      </c>
      <c r="G131" s="68" t="s">
        <v>144</v>
      </c>
      <c r="H131" s="68" t="s">
        <v>65</v>
      </c>
      <c r="I131" s="68" t="s">
        <v>106</v>
      </c>
      <c r="J131" s="74">
        <v>4601887176428</v>
      </c>
    </row>
    <row r="132" spans="1:10" s="67" customFormat="1" ht="11.25">
      <c r="A132" s="68" t="s">
        <v>145</v>
      </c>
      <c r="B132" s="68"/>
      <c r="C132" s="69">
        <v>805982</v>
      </c>
      <c r="D132" s="66">
        <v>4940</v>
      </c>
      <c r="E132" s="69"/>
      <c r="F132" s="69">
        <f t="shared" si="1"/>
        <v>0</v>
      </c>
      <c r="G132" s="68" t="s">
        <v>144</v>
      </c>
      <c r="H132" s="68" t="s">
        <v>78</v>
      </c>
      <c r="I132" s="68" t="s">
        <v>131</v>
      </c>
      <c r="J132" s="74">
        <v>4601887007203</v>
      </c>
    </row>
    <row r="133" spans="1:10" s="67" customFormat="1" ht="11.25">
      <c r="A133" s="68" t="s">
        <v>535</v>
      </c>
      <c r="B133" s="68"/>
      <c r="C133" s="69">
        <v>703704</v>
      </c>
      <c r="D133" s="66">
        <v>12220</v>
      </c>
      <c r="E133" s="69"/>
      <c r="F133" s="69">
        <f t="shared" si="1"/>
        <v>0</v>
      </c>
      <c r="G133" s="68" t="s">
        <v>146</v>
      </c>
      <c r="H133" s="68" t="s">
        <v>67</v>
      </c>
      <c r="I133" s="68" t="s">
        <v>130</v>
      </c>
      <c r="J133" s="74">
        <v>4601887281375</v>
      </c>
    </row>
    <row r="134" spans="1:10" s="67" customFormat="1" ht="11.25">
      <c r="A134" s="68" t="s">
        <v>147</v>
      </c>
      <c r="B134" s="68"/>
      <c r="C134" s="69">
        <v>805983</v>
      </c>
      <c r="D134" s="66">
        <v>24960</v>
      </c>
      <c r="E134" s="69"/>
      <c r="F134" s="69">
        <f t="shared" si="1"/>
        <v>0</v>
      </c>
      <c r="G134" s="68" t="s">
        <v>146</v>
      </c>
      <c r="H134" s="68" t="s">
        <v>96</v>
      </c>
      <c r="I134" s="68" t="s">
        <v>148</v>
      </c>
      <c r="J134" s="74">
        <v>4601887007210</v>
      </c>
    </row>
    <row r="135" spans="1:10" s="67" customFormat="1" ht="11.25">
      <c r="A135" s="68" t="s">
        <v>149</v>
      </c>
      <c r="B135" s="68"/>
      <c r="C135" s="69">
        <v>702992</v>
      </c>
      <c r="D135" s="66">
        <v>8710</v>
      </c>
      <c r="E135" s="69"/>
      <c r="F135" s="69">
        <f t="shared" si="1"/>
        <v>0</v>
      </c>
      <c r="G135" s="68" t="s">
        <v>146</v>
      </c>
      <c r="H135" s="68" t="s">
        <v>78</v>
      </c>
      <c r="I135" s="68" t="s">
        <v>150</v>
      </c>
      <c r="J135" s="74">
        <v>4601887305996</v>
      </c>
    </row>
    <row r="136" spans="1:10" s="67" customFormat="1" ht="12">
      <c r="A136" s="72" t="s">
        <v>536</v>
      </c>
      <c r="B136" s="72"/>
      <c r="C136" s="73"/>
      <c r="D136" s="73"/>
      <c r="E136" s="73"/>
      <c r="F136" s="69">
        <f t="shared" si="1"/>
        <v>0</v>
      </c>
      <c r="G136" s="72"/>
      <c r="H136" s="72"/>
      <c r="I136" s="72"/>
      <c r="J136" s="75"/>
    </row>
    <row r="137" spans="1:10" s="67" customFormat="1" ht="11.25">
      <c r="A137" s="68" t="s">
        <v>537</v>
      </c>
      <c r="B137" s="68"/>
      <c r="C137" s="69">
        <v>796323</v>
      </c>
      <c r="D137" s="66">
        <v>7800</v>
      </c>
      <c r="E137" s="69"/>
      <c r="F137" s="69">
        <f t="shared" si="1"/>
        <v>0</v>
      </c>
      <c r="G137" s="68" t="s">
        <v>538</v>
      </c>
      <c r="H137" s="68" t="s">
        <v>65</v>
      </c>
      <c r="I137" s="68" t="s">
        <v>151</v>
      </c>
      <c r="J137" s="74">
        <v>4601887379898</v>
      </c>
    </row>
    <row r="138" spans="1:10" s="67" customFormat="1" ht="12">
      <c r="A138" s="72" t="s">
        <v>152</v>
      </c>
      <c r="B138" s="72"/>
      <c r="C138" s="73"/>
      <c r="D138" s="73"/>
      <c r="E138" s="73"/>
      <c r="F138" s="69">
        <f t="shared" si="1"/>
        <v>0</v>
      </c>
      <c r="G138" s="72"/>
      <c r="H138" s="72"/>
      <c r="I138" s="72"/>
      <c r="J138" s="75"/>
    </row>
    <row r="139" spans="1:10" s="67" customFormat="1" ht="11.25">
      <c r="A139" s="68" t="s">
        <v>153</v>
      </c>
      <c r="B139" s="68"/>
      <c r="C139" s="69">
        <v>805985</v>
      </c>
      <c r="D139" s="66">
        <v>25350</v>
      </c>
      <c r="E139" s="69"/>
      <c r="F139" s="69">
        <f t="shared" si="1"/>
        <v>0</v>
      </c>
      <c r="G139" s="68" t="s">
        <v>154</v>
      </c>
      <c r="H139" s="68" t="s">
        <v>155</v>
      </c>
      <c r="I139" s="68" t="s">
        <v>156</v>
      </c>
      <c r="J139" s="74">
        <v>4601887007227</v>
      </c>
    </row>
    <row r="140" spans="1:10" s="67" customFormat="1" ht="12">
      <c r="A140" s="72" t="s">
        <v>157</v>
      </c>
      <c r="B140" s="72"/>
      <c r="C140" s="73"/>
      <c r="D140" s="73"/>
      <c r="E140" s="73"/>
      <c r="F140" s="69">
        <f t="shared" si="1"/>
        <v>0</v>
      </c>
      <c r="G140" s="72"/>
      <c r="H140" s="72"/>
      <c r="I140" s="72"/>
      <c r="J140" s="75"/>
    </row>
    <row r="141" spans="1:10" s="67" customFormat="1" ht="11.25">
      <c r="A141" s="68" t="s">
        <v>539</v>
      </c>
      <c r="B141" s="68"/>
      <c r="C141" s="69">
        <v>350064</v>
      </c>
      <c r="D141" s="66">
        <v>3770</v>
      </c>
      <c r="E141" s="69"/>
      <c r="F141" s="69">
        <f t="shared" si="1"/>
        <v>0</v>
      </c>
      <c r="G141" s="68" t="s">
        <v>540</v>
      </c>
      <c r="H141" s="68" t="s">
        <v>541</v>
      </c>
      <c r="I141" s="68" t="s">
        <v>82</v>
      </c>
      <c r="J141" s="74">
        <v>4601887135609</v>
      </c>
    </row>
    <row r="142" spans="1:10" s="67" customFormat="1" ht="11.25">
      <c r="A142" s="68" t="s">
        <v>542</v>
      </c>
      <c r="B142" s="68"/>
      <c r="C142" s="69">
        <v>667040</v>
      </c>
      <c r="D142" s="66">
        <v>7930</v>
      </c>
      <c r="E142" s="69"/>
      <c r="F142" s="69">
        <f t="shared" si="1"/>
        <v>0</v>
      </c>
      <c r="G142" s="68" t="s">
        <v>540</v>
      </c>
      <c r="H142" s="68" t="s">
        <v>393</v>
      </c>
      <c r="I142" s="68" t="s">
        <v>489</v>
      </c>
      <c r="J142" s="74">
        <v>4601887266303</v>
      </c>
    </row>
    <row r="143" spans="1:10" s="67" customFormat="1" ht="11.25">
      <c r="A143" s="68" t="s">
        <v>543</v>
      </c>
      <c r="B143" s="68"/>
      <c r="C143" s="69">
        <v>724766</v>
      </c>
      <c r="D143" s="66">
        <v>18980</v>
      </c>
      <c r="E143" s="69"/>
      <c r="F143" s="69">
        <f t="shared" si="1"/>
        <v>0</v>
      </c>
      <c r="G143" s="68" t="s">
        <v>540</v>
      </c>
      <c r="H143" s="68" t="s">
        <v>483</v>
      </c>
      <c r="I143" s="68" t="s">
        <v>544</v>
      </c>
      <c r="J143" s="74">
        <v>4601887285717</v>
      </c>
    </row>
    <row r="144" spans="1:10" s="67" customFormat="1" ht="11.25">
      <c r="A144" s="68" t="s">
        <v>545</v>
      </c>
      <c r="B144" s="68"/>
      <c r="C144" s="69">
        <v>704781</v>
      </c>
      <c r="D144" s="66">
        <v>1690</v>
      </c>
      <c r="E144" s="69"/>
      <c r="F144" s="69">
        <f t="shared" si="1"/>
        <v>0</v>
      </c>
      <c r="G144" s="68" t="s">
        <v>540</v>
      </c>
      <c r="H144" s="68" t="s">
        <v>507</v>
      </c>
      <c r="I144" s="68" t="s">
        <v>76</v>
      </c>
      <c r="J144" s="74">
        <v>4601887072041</v>
      </c>
    </row>
    <row r="145" spans="1:10" s="67" customFormat="1" ht="11.25">
      <c r="A145" s="68" t="s">
        <v>546</v>
      </c>
      <c r="B145" s="68"/>
      <c r="C145" s="69">
        <v>692921</v>
      </c>
      <c r="D145" s="66">
        <v>21710</v>
      </c>
      <c r="E145" s="69"/>
      <c r="F145" s="69">
        <f t="shared" si="1"/>
        <v>0</v>
      </c>
      <c r="G145" s="68" t="s">
        <v>547</v>
      </c>
      <c r="H145" s="68" t="s">
        <v>93</v>
      </c>
      <c r="I145" s="68" t="s">
        <v>548</v>
      </c>
      <c r="J145" s="74">
        <v>4601887257875</v>
      </c>
    </row>
    <row r="146" spans="1:10" s="67" customFormat="1" ht="11.25">
      <c r="A146" s="68" t="s">
        <v>158</v>
      </c>
      <c r="B146" s="68"/>
      <c r="C146" s="69">
        <v>796771</v>
      </c>
      <c r="D146" s="66">
        <v>25350</v>
      </c>
      <c r="E146" s="69"/>
      <c r="F146" s="69">
        <f t="shared" si="1"/>
        <v>0</v>
      </c>
      <c r="G146" s="68" t="s">
        <v>159</v>
      </c>
      <c r="H146" s="68" t="s">
        <v>93</v>
      </c>
      <c r="I146" s="68" t="s">
        <v>160</v>
      </c>
      <c r="J146" s="74">
        <v>4601887376231</v>
      </c>
    </row>
    <row r="147" spans="1:10" s="67" customFormat="1" ht="11.25">
      <c r="A147" s="68" t="s">
        <v>549</v>
      </c>
      <c r="B147" s="68"/>
      <c r="C147" s="69">
        <v>731732</v>
      </c>
      <c r="D147" s="66">
        <v>21710</v>
      </c>
      <c r="E147" s="69"/>
      <c r="F147" s="69">
        <f t="shared" si="1"/>
        <v>0</v>
      </c>
      <c r="G147" s="68" t="s">
        <v>550</v>
      </c>
      <c r="H147" s="68" t="s">
        <v>67</v>
      </c>
      <c r="I147" s="68" t="s">
        <v>551</v>
      </c>
      <c r="J147" s="74">
        <v>4601887306184</v>
      </c>
    </row>
    <row r="148" spans="1:10" s="67" customFormat="1" ht="12">
      <c r="A148" s="72" t="s">
        <v>161</v>
      </c>
      <c r="B148" s="72"/>
      <c r="C148" s="73"/>
      <c r="D148" s="73"/>
      <c r="E148" s="73"/>
      <c r="F148" s="69">
        <f t="shared" si="1"/>
        <v>0</v>
      </c>
      <c r="G148" s="72"/>
      <c r="H148" s="72"/>
      <c r="I148" s="72"/>
      <c r="J148" s="75"/>
    </row>
    <row r="149" spans="1:10" s="67" customFormat="1" ht="11.25">
      <c r="A149" s="68" t="s">
        <v>552</v>
      </c>
      <c r="B149" s="68"/>
      <c r="C149" s="69">
        <v>724767</v>
      </c>
      <c r="D149" s="66">
        <v>18980</v>
      </c>
      <c r="E149" s="69"/>
      <c r="F149" s="69">
        <f t="shared" si="1"/>
        <v>0</v>
      </c>
      <c r="G149" s="68" t="s">
        <v>553</v>
      </c>
      <c r="H149" s="68" t="s">
        <v>96</v>
      </c>
      <c r="I149" s="68" t="s">
        <v>530</v>
      </c>
      <c r="J149" s="74">
        <v>4601887285700</v>
      </c>
    </row>
    <row r="150" spans="1:10" s="67" customFormat="1" ht="11.25">
      <c r="A150" s="68" t="s">
        <v>554</v>
      </c>
      <c r="B150" s="68"/>
      <c r="C150" s="69">
        <v>702779</v>
      </c>
      <c r="D150" s="66">
        <v>22100</v>
      </c>
      <c r="E150" s="69"/>
      <c r="F150" s="69">
        <f t="shared" si="1"/>
        <v>0</v>
      </c>
      <c r="G150" s="68" t="s">
        <v>555</v>
      </c>
      <c r="H150" s="68" t="s">
        <v>93</v>
      </c>
      <c r="I150" s="68" t="s">
        <v>548</v>
      </c>
      <c r="J150" s="74">
        <v>4601887278733</v>
      </c>
    </row>
    <row r="151" spans="1:10" s="67" customFormat="1" ht="11.25">
      <c r="A151" s="68" t="s">
        <v>556</v>
      </c>
      <c r="B151" s="68"/>
      <c r="C151" s="69">
        <v>722253</v>
      </c>
      <c r="D151" s="66">
        <v>22100</v>
      </c>
      <c r="E151" s="69"/>
      <c r="F151" s="69">
        <f t="shared" si="1"/>
        <v>0</v>
      </c>
      <c r="G151" s="68" t="s">
        <v>557</v>
      </c>
      <c r="H151" s="68" t="s">
        <v>93</v>
      </c>
      <c r="I151" s="68" t="s">
        <v>548</v>
      </c>
      <c r="J151" s="74">
        <v>4601887278719</v>
      </c>
    </row>
    <row r="152" spans="1:10" s="67" customFormat="1" ht="11.25">
      <c r="A152" s="68" t="s">
        <v>558</v>
      </c>
      <c r="B152" s="68"/>
      <c r="C152" s="69">
        <v>714154</v>
      </c>
      <c r="D152" s="66">
        <v>13650</v>
      </c>
      <c r="E152" s="69"/>
      <c r="F152" s="69">
        <f t="shared" si="1"/>
        <v>0</v>
      </c>
      <c r="G152" s="68" t="s">
        <v>559</v>
      </c>
      <c r="H152" s="68" t="s">
        <v>93</v>
      </c>
      <c r="I152" s="68" t="s">
        <v>453</v>
      </c>
      <c r="J152" s="74">
        <v>4601887255925</v>
      </c>
    </row>
    <row r="153" spans="1:10" s="67" customFormat="1" ht="11.25">
      <c r="A153" s="68" t="s">
        <v>162</v>
      </c>
      <c r="B153" s="68"/>
      <c r="C153" s="69">
        <v>350075</v>
      </c>
      <c r="D153" s="66">
        <v>25350</v>
      </c>
      <c r="E153" s="69"/>
      <c r="F153" s="69">
        <f t="shared" si="1"/>
        <v>0</v>
      </c>
      <c r="G153" s="68" t="s">
        <v>163</v>
      </c>
      <c r="H153" s="68" t="s">
        <v>122</v>
      </c>
      <c r="I153" s="68" t="s">
        <v>160</v>
      </c>
      <c r="J153" s="74">
        <v>4601887255932</v>
      </c>
    </row>
    <row r="154" spans="1:10" s="67" customFormat="1" ht="11.25">
      <c r="A154" s="68" t="s">
        <v>560</v>
      </c>
      <c r="B154" s="68"/>
      <c r="C154" s="69">
        <v>714272</v>
      </c>
      <c r="D154" s="66">
        <v>21710</v>
      </c>
      <c r="E154" s="69"/>
      <c r="F154" s="69">
        <f t="shared" si="1"/>
        <v>0</v>
      </c>
      <c r="G154" s="68" t="s">
        <v>163</v>
      </c>
      <c r="H154" s="68" t="s">
        <v>561</v>
      </c>
      <c r="I154" s="68" t="s">
        <v>562</v>
      </c>
      <c r="J154" s="74">
        <v>4601887257905</v>
      </c>
    </row>
    <row r="155" spans="1:10" s="67" customFormat="1" ht="11.25">
      <c r="A155" s="68" t="s">
        <v>563</v>
      </c>
      <c r="B155" s="68"/>
      <c r="C155" s="69">
        <v>807386</v>
      </c>
      <c r="D155" s="66">
        <v>3640</v>
      </c>
      <c r="E155" s="69"/>
      <c r="F155" s="69">
        <f t="shared" si="1"/>
        <v>0</v>
      </c>
      <c r="G155" s="68" t="s">
        <v>163</v>
      </c>
      <c r="H155" s="68" t="s">
        <v>74</v>
      </c>
      <c r="I155" s="68" t="s">
        <v>564</v>
      </c>
      <c r="J155" s="74">
        <v>4601887021735</v>
      </c>
    </row>
    <row r="156" spans="1:10" s="67" customFormat="1" ht="11.25">
      <c r="A156" s="68" t="s">
        <v>565</v>
      </c>
      <c r="B156" s="68"/>
      <c r="C156" s="69">
        <v>673139</v>
      </c>
      <c r="D156" s="66">
        <v>21710</v>
      </c>
      <c r="E156" s="69"/>
      <c r="F156" s="69">
        <f t="shared" si="1"/>
        <v>0</v>
      </c>
      <c r="G156" s="68" t="s">
        <v>163</v>
      </c>
      <c r="H156" s="68" t="s">
        <v>118</v>
      </c>
      <c r="I156" s="68" t="s">
        <v>566</v>
      </c>
      <c r="J156" s="74">
        <v>4601887255949</v>
      </c>
    </row>
    <row r="157" spans="1:10" s="67" customFormat="1" ht="12">
      <c r="A157" s="72" t="s">
        <v>164</v>
      </c>
      <c r="B157" s="72"/>
      <c r="C157" s="73"/>
      <c r="D157" s="73"/>
      <c r="E157" s="73"/>
      <c r="F157" s="69">
        <f t="shared" si="1"/>
        <v>0</v>
      </c>
      <c r="G157" s="72"/>
      <c r="H157" s="72"/>
      <c r="I157" s="72"/>
      <c r="J157" s="75"/>
    </row>
    <row r="158" spans="1:10" s="67" customFormat="1" ht="11.25">
      <c r="A158" s="68" t="s">
        <v>567</v>
      </c>
      <c r="B158" s="68"/>
      <c r="C158" s="69">
        <v>360579</v>
      </c>
      <c r="D158" s="66">
        <v>5850</v>
      </c>
      <c r="E158" s="69"/>
      <c r="F158" s="69">
        <f t="shared" si="1"/>
        <v>0</v>
      </c>
      <c r="G158" s="68" t="s">
        <v>165</v>
      </c>
      <c r="H158" s="68" t="s">
        <v>65</v>
      </c>
      <c r="I158" s="68" t="s">
        <v>126</v>
      </c>
      <c r="J158" s="74">
        <v>4601887255314</v>
      </c>
    </row>
    <row r="159" spans="1:10" s="67" customFormat="1" ht="11.25">
      <c r="A159" s="68" t="s">
        <v>568</v>
      </c>
      <c r="B159" s="68"/>
      <c r="C159" s="69">
        <v>796734</v>
      </c>
      <c r="D159" s="66">
        <v>3250</v>
      </c>
      <c r="E159" s="69"/>
      <c r="F159" s="69">
        <f aca="true" t="shared" si="2" ref="F159:F222">D159*E159</f>
        <v>0</v>
      </c>
      <c r="G159" s="68" t="s">
        <v>165</v>
      </c>
      <c r="H159" s="68" t="s">
        <v>81</v>
      </c>
      <c r="I159" s="68" t="s">
        <v>85</v>
      </c>
      <c r="J159" s="74">
        <v>4601887376033</v>
      </c>
    </row>
    <row r="160" spans="1:10" s="67" customFormat="1" ht="11.25">
      <c r="A160" s="68" t="s">
        <v>166</v>
      </c>
      <c r="B160" s="68"/>
      <c r="C160" s="69">
        <v>672620</v>
      </c>
      <c r="D160" s="66">
        <v>3250</v>
      </c>
      <c r="E160" s="69"/>
      <c r="F160" s="69">
        <f t="shared" si="2"/>
        <v>0</v>
      </c>
      <c r="G160" s="68" t="s">
        <v>165</v>
      </c>
      <c r="H160" s="68" t="s">
        <v>78</v>
      </c>
      <c r="I160" s="68" t="s">
        <v>83</v>
      </c>
      <c r="J160" s="74">
        <v>4601887256892</v>
      </c>
    </row>
    <row r="161" spans="1:10" s="67" customFormat="1" ht="12">
      <c r="A161" s="72" t="s">
        <v>167</v>
      </c>
      <c r="B161" s="72"/>
      <c r="C161" s="73"/>
      <c r="D161" s="73"/>
      <c r="E161" s="73"/>
      <c r="F161" s="69">
        <f t="shared" si="2"/>
        <v>0</v>
      </c>
      <c r="G161" s="72"/>
      <c r="H161" s="72"/>
      <c r="I161" s="72"/>
      <c r="J161" s="75"/>
    </row>
    <row r="162" spans="1:10" s="67" customFormat="1" ht="22.5">
      <c r="A162" s="68" t="s">
        <v>569</v>
      </c>
      <c r="B162" s="68"/>
      <c r="C162" s="69">
        <v>360861</v>
      </c>
      <c r="D162" s="66">
        <v>910</v>
      </c>
      <c r="E162" s="69"/>
      <c r="F162" s="69">
        <f t="shared" si="2"/>
        <v>0</v>
      </c>
      <c r="G162" s="68" t="s">
        <v>570</v>
      </c>
      <c r="H162" s="68" t="s">
        <v>102</v>
      </c>
      <c r="I162" s="68" t="s">
        <v>77</v>
      </c>
      <c r="J162" s="74">
        <v>4601887176558</v>
      </c>
    </row>
    <row r="163" spans="1:10" s="67" customFormat="1" ht="11.25">
      <c r="A163" s="68" t="s">
        <v>168</v>
      </c>
      <c r="B163" s="68"/>
      <c r="C163" s="69">
        <v>360862</v>
      </c>
      <c r="D163" s="66">
        <v>2860</v>
      </c>
      <c r="E163" s="69"/>
      <c r="F163" s="69">
        <f t="shared" si="2"/>
        <v>0</v>
      </c>
      <c r="G163" s="68" t="s">
        <v>169</v>
      </c>
      <c r="H163" s="68" t="s">
        <v>80</v>
      </c>
      <c r="I163" s="68" t="s">
        <v>84</v>
      </c>
      <c r="J163" s="74">
        <v>4601887256915</v>
      </c>
    </row>
    <row r="164" spans="1:10" s="67" customFormat="1" ht="11.25">
      <c r="A164" s="68" t="s">
        <v>170</v>
      </c>
      <c r="B164" s="68"/>
      <c r="C164" s="69">
        <v>805988</v>
      </c>
      <c r="D164" s="66">
        <v>6630</v>
      </c>
      <c r="E164" s="69"/>
      <c r="F164" s="69">
        <f t="shared" si="2"/>
        <v>0</v>
      </c>
      <c r="G164" s="68" t="s">
        <v>169</v>
      </c>
      <c r="H164" s="68" t="s">
        <v>65</v>
      </c>
      <c r="I164" s="68" t="s">
        <v>89</v>
      </c>
      <c r="J164" s="74">
        <v>4601887007258</v>
      </c>
    </row>
    <row r="165" spans="1:10" s="67" customFormat="1" ht="11.25">
      <c r="A165" s="68" t="s">
        <v>571</v>
      </c>
      <c r="B165" s="68"/>
      <c r="C165" s="69">
        <v>671442</v>
      </c>
      <c r="D165" s="66">
        <v>25220</v>
      </c>
      <c r="E165" s="69"/>
      <c r="F165" s="69">
        <f t="shared" si="2"/>
        <v>0</v>
      </c>
      <c r="G165" s="68" t="s">
        <v>169</v>
      </c>
      <c r="H165" s="68" t="s">
        <v>118</v>
      </c>
      <c r="I165" s="68" t="s">
        <v>79</v>
      </c>
      <c r="J165" s="74">
        <v>4601887176572</v>
      </c>
    </row>
    <row r="166" spans="1:10" s="67" customFormat="1" ht="22.5">
      <c r="A166" s="68" t="s">
        <v>171</v>
      </c>
      <c r="B166" s="68"/>
      <c r="C166" s="69">
        <v>722560</v>
      </c>
      <c r="D166" s="66">
        <v>910</v>
      </c>
      <c r="E166" s="69"/>
      <c r="F166" s="69">
        <f t="shared" si="2"/>
        <v>0</v>
      </c>
      <c r="G166" s="68" t="s">
        <v>172</v>
      </c>
      <c r="H166" s="68" t="s">
        <v>102</v>
      </c>
      <c r="I166" s="68" t="s">
        <v>77</v>
      </c>
      <c r="J166" s="74">
        <v>4601887279709</v>
      </c>
    </row>
    <row r="167" spans="1:10" s="67" customFormat="1" ht="12">
      <c r="A167" s="72" t="s">
        <v>173</v>
      </c>
      <c r="B167" s="72"/>
      <c r="C167" s="73"/>
      <c r="D167" s="73"/>
      <c r="E167" s="73"/>
      <c r="F167" s="69">
        <f t="shared" si="2"/>
        <v>0</v>
      </c>
      <c r="G167" s="72"/>
      <c r="H167" s="72"/>
      <c r="I167" s="72"/>
      <c r="J167" s="75"/>
    </row>
    <row r="168" spans="1:10" s="67" customFormat="1" ht="11.25">
      <c r="A168" s="68" t="s">
        <v>572</v>
      </c>
      <c r="B168" s="68"/>
      <c r="C168" s="69">
        <v>360871</v>
      </c>
      <c r="D168" s="66">
        <v>1105</v>
      </c>
      <c r="E168" s="69"/>
      <c r="F168" s="69">
        <f t="shared" si="2"/>
        <v>0</v>
      </c>
      <c r="G168" s="68" t="s">
        <v>174</v>
      </c>
      <c r="H168" s="68" t="s">
        <v>102</v>
      </c>
      <c r="I168" s="68" t="s">
        <v>175</v>
      </c>
      <c r="J168" s="74">
        <v>4601887176596</v>
      </c>
    </row>
    <row r="169" spans="1:10" s="67" customFormat="1" ht="11.25">
      <c r="A169" s="68" t="s">
        <v>176</v>
      </c>
      <c r="B169" s="68"/>
      <c r="C169" s="69">
        <v>360872</v>
      </c>
      <c r="D169" s="66">
        <v>3250</v>
      </c>
      <c r="E169" s="69"/>
      <c r="F169" s="69">
        <f t="shared" si="2"/>
        <v>0</v>
      </c>
      <c r="G169" s="68" t="s">
        <v>174</v>
      </c>
      <c r="H169" s="68" t="s">
        <v>78</v>
      </c>
      <c r="I169" s="68" t="s">
        <v>106</v>
      </c>
      <c r="J169" s="74">
        <v>4601887255888</v>
      </c>
    </row>
    <row r="170" spans="1:10" s="67" customFormat="1" ht="22.5">
      <c r="A170" s="68" t="s">
        <v>177</v>
      </c>
      <c r="B170" s="68"/>
      <c r="C170" s="69">
        <v>360879</v>
      </c>
      <c r="D170" s="66">
        <v>884</v>
      </c>
      <c r="E170" s="69"/>
      <c r="F170" s="69">
        <f t="shared" si="2"/>
        <v>0</v>
      </c>
      <c r="G170" s="68" t="s">
        <v>178</v>
      </c>
      <c r="H170" s="68" t="s">
        <v>102</v>
      </c>
      <c r="I170" s="68" t="s">
        <v>94</v>
      </c>
      <c r="J170" s="74">
        <v>4601887176602</v>
      </c>
    </row>
    <row r="171" spans="1:10" s="67" customFormat="1" ht="22.5">
      <c r="A171" s="68" t="s">
        <v>179</v>
      </c>
      <c r="B171" s="68"/>
      <c r="C171" s="69">
        <v>805943</v>
      </c>
      <c r="D171" s="66">
        <v>2860</v>
      </c>
      <c r="E171" s="69"/>
      <c r="F171" s="69">
        <f t="shared" si="2"/>
        <v>0</v>
      </c>
      <c r="G171" s="68" t="s">
        <v>178</v>
      </c>
      <c r="H171" s="68" t="s">
        <v>78</v>
      </c>
      <c r="I171" s="68" t="s">
        <v>77</v>
      </c>
      <c r="J171" s="74">
        <v>4601887007029</v>
      </c>
    </row>
    <row r="172" spans="1:10" s="67" customFormat="1" ht="22.5">
      <c r="A172" s="68" t="s">
        <v>573</v>
      </c>
      <c r="B172" s="68"/>
      <c r="C172" s="69">
        <v>360874</v>
      </c>
      <c r="D172" s="66">
        <v>780</v>
      </c>
      <c r="E172" s="69"/>
      <c r="F172" s="69">
        <f t="shared" si="2"/>
        <v>0</v>
      </c>
      <c r="G172" s="68" t="s">
        <v>180</v>
      </c>
      <c r="H172" s="68" t="s">
        <v>102</v>
      </c>
      <c r="I172" s="68" t="s">
        <v>175</v>
      </c>
      <c r="J172" s="74">
        <v>4601887176619</v>
      </c>
    </row>
    <row r="173" spans="1:10" s="67" customFormat="1" ht="22.5">
      <c r="A173" s="68" t="s">
        <v>574</v>
      </c>
      <c r="B173" s="68"/>
      <c r="C173" s="69">
        <v>702769</v>
      </c>
      <c r="D173" s="66">
        <v>20800</v>
      </c>
      <c r="E173" s="69"/>
      <c r="F173" s="69">
        <f t="shared" si="2"/>
        <v>0</v>
      </c>
      <c r="G173" s="68" t="s">
        <v>180</v>
      </c>
      <c r="H173" s="68" t="s">
        <v>118</v>
      </c>
      <c r="I173" s="68" t="s">
        <v>575</v>
      </c>
      <c r="J173" s="74">
        <v>4601887256922</v>
      </c>
    </row>
    <row r="174" spans="1:10" s="67" customFormat="1" ht="22.5">
      <c r="A174" s="68" t="s">
        <v>181</v>
      </c>
      <c r="B174" s="68"/>
      <c r="C174" s="69">
        <v>360876</v>
      </c>
      <c r="D174" s="66">
        <v>2860</v>
      </c>
      <c r="E174" s="69"/>
      <c r="F174" s="69">
        <f t="shared" si="2"/>
        <v>0</v>
      </c>
      <c r="G174" s="68" t="s">
        <v>180</v>
      </c>
      <c r="H174" s="68" t="s">
        <v>78</v>
      </c>
      <c r="I174" s="68" t="s">
        <v>131</v>
      </c>
      <c r="J174" s="74">
        <v>4601887278689</v>
      </c>
    </row>
    <row r="175" spans="1:10" s="67" customFormat="1" ht="11.25">
      <c r="A175" s="68" t="s">
        <v>182</v>
      </c>
      <c r="B175" s="68"/>
      <c r="C175" s="69">
        <v>360880</v>
      </c>
      <c r="D175" s="66">
        <v>780</v>
      </c>
      <c r="E175" s="69"/>
      <c r="F175" s="69">
        <f t="shared" si="2"/>
        <v>0</v>
      </c>
      <c r="G175" s="68" t="s">
        <v>183</v>
      </c>
      <c r="H175" s="68" t="s">
        <v>102</v>
      </c>
      <c r="I175" s="68" t="s">
        <v>94</v>
      </c>
      <c r="J175" s="74">
        <v>4601887110620</v>
      </c>
    </row>
    <row r="176" spans="1:10" s="67" customFormat="1" ht="11.25">
      <c r="A176" s="68" t="s">
        <v>576</v>
      </c>
      <c r="B176" s="68"/>
      <c r="C176" s="69">
        <v>360881</v>
      </c>
      <c r="D176" s="66">
        <v>780</v>
      </c>
      <c r="E176" s="69"/>
      <c r="F176" s="69">
        <f t="shared" si="2"/>
        <v>0</v>
      </c>
      <c r="G176" s="68" t="s">
        <v>185</v>
      </c>
      <c r="H176" s="68" t="s">
        <v>102</v>
      </c>
      <c r="I176" s="68" t="s">
        <v>175</v>
      </c>
      <c r="J176" s="74">
        <v>4601887176633</v>
      </c>
    </row>
    <row r="177" spans="1:10" s="67" customFormat="1" ht="11.25">
      <c r="A177" s="68" t="s">
        <v>184</v>
      </c>
      <c r="B177" s="68"/>
      <c r="C177" s="69">
        <v>360883</v>
      </c>
      <c r="D177" s="66">
        <v>2860</v>
      </c>
      <c r="E177" s="69"/>
      <c r="F177" s="69">
        <f t="shared" si="2"/>
        <v>0</v>
      </c>
      <c r="G177" s="68" t="s">
        <v>185</v>
      </c>
      <c r="H177" s="68" t="s">
        <v>78</v>
      </c>
      <c r="I177" s="68" t="s">
        <v>92</v>
      </c>
      <c r="J177" s="74">
        <v>4601887176640</v>
      </c>
    </row>
    <row r="178" spans="1:10" s="67" customFormat="1" ht="22.5">
      <c r="A178" s="68" t="s">
        <v>186</v>
      </c>
      <c r="B178" s="68"/>
      <c r="C178" s="69">
        <v>360893</v>
      </c>
      <c r="D178" s="66">
        <v>2470</v>
      </c>
      <c r="E178" s="69"/>
      <c r="F178" s="69">
        <f t="shared" si="2"/>
        <v>0</v>
      </c>
      <c r="G178" s="68" t="s">
        <v>187</v>
      </c>
      <c r="H178" s="68" t="s">
        <v>78</v>
      </c>
      <c r="I178" s="68" t="s">
        <v>106</v>
      </c>
      <c r="J178" s="74">
        <v>4601887176695</v>
      </c>
    </row>
    <row r="179" spans="1:10" s="67" customFormat="1" ht="11.25">
      <c r="A179" s="68" t="s">
        <v>188</v>
      </c>
      <c r="B179" s="68"/>
      <c r="C179" s="69">
        <v>360895</v>
      </c>
      <c r="D179" s="66">
        <v>780</v>
      </c>
      <c r="E179" s="69"/>
      <c r="F179" s="69">
        <f t="shared" si="2"/>
        <v>0</v>
      </c>
      <c r="G179" s="68" t="s">
        <v>189</v>
      </c>
      <c r="H179" s="68" t="s">
        <v>102</v>
      </c>
      <c r="I179" s="68" t="s">
        <v>175</v>
      </c>
      <c r="J179" s="74">
        <v>4601887176725</v>
      </c>
    </row>
    <row r="180" spans="1:10" s="67" customFormat="1" ht="11.25">
      <c r="A180" s="68" t="s">
        <v>577</v>
      </c>
      <c r="B180" s="68"/>
      <c r="C180" s="69">
        <v>806057</v>
      </c>
      <c r="D180" s="66">
        <v>4160</v>
      </c>
      <c r="E180" s="69"/>
      <c r="F180" s="69">
        <f t="shared" si="2"/>
        <v>0</v>
      </c>
      <c r="G180" s="68" t="s">
        <v>189</v>
      </c>
      <c r="H180" s="68" t="s">
        <v>78</v>
      </c>
      <c r="I180" s="68" t="s">
        <v>106</v>
      </c>
      <c r="J180" s="74">
        <v>4601887007487</v>
      </c>
    </row>
    <row r="181" spans="1:10" s="67" customFormat="1" ht="12">
      <c r="A181" s="72" t="s">
        <v>190</v>
      </c>
      <c r="B181" s="72"/>
      <c r="C181" s="73"/>
      <c r="D181" s="73"/>
      <c r="E181" s="73"/>
      <c r="F181" s="69">
        <f t="shared" si="2"/>
        <v>0</v>
      </c>
      <c r="G181" s="72"/>
      <c r="H181" s="72"/>
      <c r="I181" s="72"/>
      <c r="J181" s="75"/>
    </row>
    <row r="182" spans="1:10" s="67" customFormat="1" ht="11.25">
      <c r="A182" s="68" t="s">
        <v>578</v>
      </c>
      <c r="B182" s="68"/>
      <c r="C182" s="69">
        <v>723587</v>
      </c>
      <c r="D182" s="66">
        <v>7280</v>
      </c>
      <c r="E182" s="69"/>
      <c r="F182" s="69">
        <f t="shared" si="2"/>
        <v>0</v>
      </c>
      <c r="G182" s="68" t="s">
        <v>191</v>
      </c>
      <c r="H182" s="68" t="s">
        <v>393</v>
      </c>
      <c r="I182" s="68" t="s">
        <v>108</v>
      </c>
      <c r="J182" s="74">
        <v>4601887282433</v>
      </c>
    </row>
    <row r="183" spans="1:10" s="67" customFormat="1" ht="11.25">
      <c r="A183" s="68" t="s">
        <v>579</v>
      </c>
      <c r="B183" s="68"/>
      <c r="C183" s="69">
        <v>677019</v>
      </c>
      <c r="D183" s="66">
        <v>7150</v>
      </c>
      <c r="E183" s="69"/>
      <c r="F183" s="69">
        <f t="shared" si="2"/>
        <v>0</v>
      </c>
      <c r="G183" s="68" t="s">
        <v>191</v>
      </c>
      <c r="H183" s="68" t="s">
        <v>65</v>
      </c>
      <c r="I183" s="68" t="s">
        <v>105</v>
      </c>
      <c r="J183" s="74">
        <v>4601887255352</v>
      </c>
    </row>
    <row r="184" spans="1:10" s="67" customFormat="1" ht="11.25">
      <c r="A184" s="68" t="s">
        <v>192</v>
      </c>
      <c r="B184" s="68"/>
      <c r="C184" s="69">
        <v>677018</v>
      </c>
      <c r="D184" s="66">
        <v>3640</v>
      </c>
      <c r="E184" s="69"/>
      <c r="F184" s="69">
        <f t="shared" si="2"/>
        <v>0</v>
      </c>
      <c r="G184" s="68" t="s">
        <v>191</v>
      </c>
      <c r="H184" s="68" t="s">
        <v>78</v>
      </c>
      <c r="I184" s="68" t="s">
        <v>83</v>
      </c>
      <c r="J184" s="74">
        <v>4601887256953</v>
      </c>
    </row>
    <row r="185" spans="1:10" s="67" customFormat="1" ht="11.25">
      <c r="A185" s="68" t="s">
        <v>193</v>
      </c>
      <c r="B185" s="68"/>
      <c r="C185" s="69">
        <v>360909</v>
      </c>
      <c r="D185" s="66">
        <v>780</v>
      </c>
      <c r="E185" s="69"/>
      <c r="F185" s="69">
        <f t="shared" si="2"/>
        <v>0</v>
      </c>
      <c r="G185" s="68" t="s">
        <v>194</v>
      </c>
      <c r="H185" s="68" t="s">
        <v>102</v>
      </c>
      <c r="I185" s="68" t="s">
        <v>77</v>
      </c>
      <c r="J185" s="74">
        <v>4601887176817</v>
      </c>
    </row>
    <row r="186" spans="1:10" s="67" customFormat="1" ht="11.25">
      <c r="A186" s="68" t="s">
        <v>195</v>
      </c>
      <c r="B186" s="68"/>
      <c r="C186" s="69">
        <v>360915</v>
      </c>
      <c r="D186" s="66">
        <v>910</v>
      </c>
      <c r="E186" s="69"/>
      <c r="F186" s="69">
        <f t="shared" si="2"/>
        <v>0</v>
      </c>
      <c r="G186" s="68" t="s">
        <v>196</v>
      </c>
      <c r="H186" s="68" t="s">
        <v>102</v>
      </c>
      <c r="I186" s="68" t="s">
        <v>88</v>
      </c>
      <c r="J186" s="74">
        <v>4601887176831</v>
      </c>
    </row>
    <row r="187" spans="1:10" s="67" customFormat="1" ht="11.25">
      <c r="A187" s="68" t="s">
        <v>198</v>
      </c>
      <c r="B187" s="68"/>
      <c r="C187" s="69">
        <v>360920</v>
      </c>
      <c r="D187" s="66">
        <v>2730</v>
      </c>
      <c r="E187" s="69"/>
      <c r="F187" s="69">
        <f t="shared" si="2"/>
        <v>0</v>
      </c>
      <c r="G187" s="68" t="s">
        <v>197</v>
      </c>
      <c r="H187" s="68" t="s">
        <v>78</v>
      </c>
      <c r="I187" s="68" t="s">
        <v>84</v>
      </c>
      <c r="J187" s="74">
        <v>4601887255901</v>
      </c>
    </row>
    <row r="188" spans="1:10" s="67" customFormat="1" ht="12">
      <c r="A188" s="72" t="s">
        <v>199</v>
      </c>
      <c r="B188" s="72"/>
      <c r="C188" s="73"/>
      <c r="D188" s="73"/>
      <c r="E188" s="73"/>
      <c r="F188" s="69">
        <f t="shared" si="2"/>
        <v>0</v>
      </c>
      <c r="G188" s="72"/>
      <c r="H188" s="72"/>
      <c r="I188" s="72"/>
      <c r="J188" s="75"/>
    </row>
    <row r="189" spans="1:10" s="67" customFormat="1" ht="11.25">
      <c r="A189" s="68" t="s">
        <v>580</v>
      </c>
      <c r="B189" s="68"/>
      <c r="C189" s="69">
        <v>360931</v>
      </c>
      <c r="D189" s="66">
        <v>7020</v>
      </c>
      <c r="E189" s="69"/>
      <c r="F189" s="69">
        <f t="shared" si="2"/>
        <v>0</v>
      </c>
      <c r="G189" s="68" t="s">
        <v>200</v>
      </c>
      <c r="H189" s="68" t="s">
        <v>65</v>
      </c>
      <c r="I189" s="68" t="s">
        <v>105</v>
      </c>
      <c r="J189" s="74">
        <v>4601887255406</v>
      </c>
    </row>
    <row r="190" spans="1:10" s="67" customFormat="1" ht="11.25">
      <c r="A190" s="68" t="s">
        <v>581</v>
      </c>
      <c r="B190" s="68"/>
      <c r="C190" s="69">
        <v>360932</v>
      </c>
      <c r="D190" s="66">
        <v>910</v>
      </c>
      <c r="E190" s="69"/>
      <c r="F190" s="69">
        <f t="shared" si="2"/>
        <v>0</v>
      </c>
      <c r="G190" s="68" t="s">
        <v>200</v>
      </c>
      <c r="H190" s="68" t="s">
        <v>102</v>
      </c>
      <c r="I190" s="68" t="s">
        <v>175</v>
      </c>
      <c r="J190" s="74">
        <v>4601887110675</v>
      </c>
    </row>
    <row r="191" spans="1:10" s="67" customFormat="1" ht="11.25">
      <c r="A191" s="68" t="s">
        <v>201</v>
      </c>
      <c r="B191" s="68"/>
      <c r="C191" s="69">
        <v>360934</v>
      </c>
      <c r="D191" s="66">
        <v>2860</v>
      </c>
      <c r="E191" s="69"/>
      <c r="F191" s="69">
        <f t="shared" si="2"/>
        <v>0</v>
      </c>
      <c r="G191" s="68" t="s">
        <v>200</v>
      </c>
      <c r="H191" s="68" t="s">
        <v>78</v>
      </c>
      <c r="I191" s="68" t="s">
        <v>92</v>
      </c>
      <c r="J191" s="74">
        <v>4601887255390</v>
      </c>
    </row>
    <row r="192" spans="1:10" s="67" customFormat="1" ht="11.25">
      <c r="A192" s="68" t="s">
        <v>582</v>
      </c>
      <c r="B192" s="68"/>
      <c r="C192" s="69">
        <v>691665</v>
      </c>
      <c r="D192" s="66">
        <v>2470</v>
      </c>
      <c r="E192" s="69"/>
      <c r="F192" s="69">
        <f t="shared" si="2"/>
        <v>0</v>
      </c>
      <c r="G192" s="68" t="s">
        <v>583</v>
      </c>
      <c r="H192" s="68" t="s">
        <v>80</v>
      </c>
      <c r="I192" s="68" t="s">
        <v>89</v>
      </c>
      <c r="J192" s="74">
        <v>4601887376743</v>
      </c>
    </row>
    <row r="193" spans="1:10" s="67" customFormat="1" ht="11.25">
      <c r="A193" s="68" t="s">
        <v>584</v>
      </c>
      <c r="B193" s="68"/>
      <c r="C193" s="69">
        <v>807343</v>
      </c>
      <c r="D193" s="66">
        <v>3250</v>
      </c>
      <c r="E193" s="69"/>
      <c r="F193" s="69">
        <f t="shared" si="2"/>
        <v>0</v>
      </c>
      <c r="G193" s="68" t="s">
        <v>583</v>
      </c>
      <c r="H193" s="68" t="s">
        <v>81</v>
      </c>
      <c r="I193" s="68" t="s">
        <v>105</v>
      </c>
      <c r="J193" s="74">
        <v>4601887021759</v>
      </c>
    </row>
    <row r="194" spans="1:10" s="67" customFormat="1" ht="11.25">
      <c r="A194" s="68" t="s">
        <v>585</v>
      </c>
      <c r="B194" s="68"/>
      <c r="C194" s="69">
        <v>360938</v>
      </c>
      <c r="D194" s="66">
        <v>780</v>
      </c>
      <c r="E194" s="69"/>
      <c r="F194" s="69">
        <f t="shared" si="2"/>
        <v>0</v>
      </c>
      <c r="G194" s="68" t="s">
        <v>583</v>
      </c>
      <c r="H194" s="68" t="s">
        <v>102</v>
      </c>
      <c r="I194" s="68" t="s">
        <v>77</v>
      </c>
      <c r="J194" s="74">
        <v>4601887176879</v>
      </c>
    </row>
    <row r="195" spans="1:10" s="67" customFormat="1" ht="11.25">
      <c r="A195" s="68" t="s">
        <v>586</v>
      </c>
      <c r="B195" s="68"/>
      <c r="C195" s="69">
        <v>722252</v>
      </c>
      <c r="D195" s="66">
        <v>7670</v>
      </c>
      <c r="E195" s="69"/>
      <c r="F195" s="69">
        <f t="shared" si="2"/>
        <v>0</v>
      </c>
      <c r="G195" s="68" t="s">
        <v>583</v>
      </c>
      <c r="H195" s="68" t="s">
        <v>67</v>
      </c>
      <c r="I195" s="68" t="s">
        <v>85</v>
      </c>
      <c r="J195" s="74">
        <v>4601887278696</v>
      </c>
    </row>
    <row r="196" spans="1:10" s="67" customFormat="1" ht="11.25">
      <c r="A196" s="68" t="s">
        <v>587</v>
      </c>
      <c r="B196" s="68"/>
      <c r="C196" s="69">
        <v>797668</v>
      </c>
      <c r="D196" s="66">
        <v>1300</v>
      </c>
      <c r="E196" s="69"/>
      <c r="F196" s="69">
        <f t="shared" si="2"/>
        <v>0</v>
      </c>
      <c r="G196" s="68" t="s">
        <v>588</v>
      </c>
      <c r="H196" s="68" t="s">
        <v>66</v>
      </c>
      <c r="I196" s="68" t="s">
        <v>105</v>
      </c>
      <c r="J196" s="74">
        <v>4601887378778</v>
      </c>
    </row>
    <row r="197" spans="1:10" s="67" customFormat="1" ht="11.25">
      <c r="A197" s="68" t="s">
        <v>202</v>
      </c>
      <c r="B197" s="68"/>
      <c r="C197" s="69">
        <v>360942</v>
      </c>
      <c r="D197" s="66">
        <v>1105</v>
      </c>
      <c r="E197" s="69"/>
      <c r="F197" s="69">
        <f t="shared" si="2"/>
        <v>0</v>
      </c>
      <c r="G197" s="68" t="s">
        <v>203</v>
      </c>
      <c r="H197" s="68" t="s">
        <v>102</v>
      </c>
      <c r="I197" s="68" t="s">
        <v>77</v>
      </c>
      <c r="J197" s="74">
        <v>4601887176916</v>
      </c>
    </row>
    <row r="198" spans="1:10" s="67" customFormat="1" ht="11.25">
      <c r="A198" s="68" t="s">
        <v>589</v>
      </c>
      <c r="B198" s="68"/>
      <c r="C198" s="69">
        <v>672236</v>
      </c>
      <c r="D198" s="66">
        <v>2470</v>
      </c>
      <c r="E198" s="69"/>
      <c r="F198" s="69">
        <f t="shared" si="2"/>
        <v>0</v>
      </c>
      <c r="G198" s="68" t="s">
        <v>205</v>
      </c>
      <c r="H198" s="68" t="s">
        <v>80</v>
      </c>
      <c r="I198" s="68" t="s">
        <v>590</v>
      </c>
      <c r="J198" s="74">
        <v>4601887176923</v>
      </c>
    </row>
    <row r="199" spans="1:10" s="67" customFormat="1" ht="11.25">
      <c r="A199" s="68" t="s">
        <v>204</v>
      </c>
      <c r="B199" s="68"/>
      <c r="C199" s="69">
        <v>360946</v>
      </c>
      <c r="D199" s="66">
        <v>780</v>
      </c>
      <c r="E199" s="69"/>
      <c r="F199" s="69">
        <f t="shared" si="2"/>
        <v>0</v>
      </c>
      <c r="G199" s="68" t="s">
        <v>205</v>
      </c>
      <c r="H199" s="68" t="s">
        <v>102</v>
      </c>
      <c r="I199" s="68" t="s">
        <v>106</v>
      </c>
      <c r="J199" s="74">
        <v>4601887176930</v>
      </c>
    </row>
    <row r="200" spans="1:10" s="67" customFormat="1" ht="11.25">
      <c r="A200" s="68" t="s">
        <v>206</v>
      </c>
      <c r="B200" s="68"/>
      <c r="C200" s="69">
        <v>360948</v>
      </c>
      <c r="D200" s="66">
        <v>2730</v>
      </c>
      <c r="E200" s="69"/>
      <c r="F200" s="69">
        <f t="shared" si="2"/>
        <v>0</v>
      </c>
      <c r="G200" s="68" t="s">
        <v>205</v>
      </c>
      <c r="H200" s="68" t="s">
        <v>78</v>
      </c>
      <c r="I200" s="68" t="s">
        <v>130</v>
      </c>
      <c r="J200" s="74">
        <v>4601887176947</v>
      </c>
    </row>
    <row r="201" spans="1:10" s="67" customFormat="1" ht="12">
      <c r="A201" s="72" t="s">
        <v>207</v>
      </c>
      <c r="B201" s="72"/>
      <c r="C201" s="73"/>
      <c r="D201" s="73"/>
      <c r="E201" s="73"/>
      <c r="F201" s="69">
        <f t="shared" si="2"/>
        <v>0</v>
      </c>
      <c r="G201" s="72"/>
      <c r="H201" s="72"/>
      <c r="I201" s="72"/>
      <c r="J201" s="75"/>
    </row>
    <row r="202" spans="1:10" s="67" customFormat="1" ht="11.25">
      <c r="A202" s="68" t="s">
        <v>591</v>
      </c>
      <c r="B202" s="68"/>
      <c r="C202" s="69">
        <v>702803</v>
      </c>
      <c r="D202" s="66">
        <v>3120</v>
      </c>
      <c r="E202" s="69"/>
      <c r="F202" s="69">
        <f t="shared" si="2"/>
        <v>0</v>
      </c>
      <c r="G202" s="68" t="s">
        <v>208</v>
      </c>
      <c r="H202" s="68" t="s">
        <v>80</v>
      </c>
      <c r="I202" s="68" t="s">
        <v>590</v>
      </c>
      <c r="J202" s="74">
        <v>4601887258599</v>
      </c>
    </row>
    <row r="203" spans="1:10" s="67" customFormat="1" ht="11.25">
      <c r="A203" s="68" t="s">
        <v>592</v>
      </c>
      <c r="B203" s="68"/>
      <c r="C203" s="69">
        <v>360955</v>
      </c>
      <c r="D203" s="66">
        <v>8710</v>
      </c>
      <c r="E203" s="69"/>
      <c r="F203" s="69">
        <f t="shared" si="2"/>
        <v>0</v>
      </c>
      <c r="G203" s="68" t="s">
        <v>208</v>
      </c>
      <c r="H203" s="68" t="s">
        <v>593</v>
      </c>
      <c r="I203" s="68" t="s">
        <v>76</v>
      </c>
      <c r="J203" s="74">
        <v>4601887176954</v>
      </c>
    </row>
    <row r="204" spans="1:10" s="67" customFormat="1" ht="11.25">
      <c r="A204" s="68" t="s">
        <v>594</v>
      </c>
      <c r="B204" s="68"/>
      <c r="C204" s="69">
        <v>360956</v>
      </c>
      <c r="D204" s="66">
        <v>780</v>
      </c>
      <c r="E204" s="69"/>
      <c r="F204" s="69">
        <f t="shared" si="2"/>
        <v>0</v>
      </c>
      <c r="G204" s="68" t="s">
        <v>208</v>
      </c>
      <c r="H204" s="68" t="s">
        <v>102</v>
      </c>
      <c r="I204" s="68" t="s">
        <v>175</v>
      </c>
      <c r="J204" s="74">
        <v>4601887110682</v>
      </c>
    </row>
    <row r="205" spans="1:10" s="67" customFormat="1" ht="11.25">
      <c r="A205" s="68" t="s">
        <v>209</v>
      </c>
      <c r="B205" s="68"/>
      <c r="C205" s="69">
        <v>360958</v>
      </c>
      <c r="D205" s="66">
        <v>2730</v>
      </c>
      <c r="E205" s="69"/>
      <c r="F205" s="69">
        <f t="shared" si="2"/>
        <v>0</v>
      </c>
      <c r="G205" s="68" t="s">
        <v>208</v>
      </c>
      <c r="H205" s="68" t="s">
        <v>78</v>
      </c>
      <c r="I205" s="68" t="s">
        <v>131</v>
      </c>
      <c r="J205" s="74">
        <v>4601887176961</v>
      </c>
    </row>
    <row r="206" spans="1:10" s="67" customFormat="1" ht="12">
      <c r="A206" s="72" t="s">
        <v>210</v>
      </c>
      <c r="B206" s="72"/>
      <c r="C206" s="73"/>
      <c r="D206" s="73"/>
      <c r="E206" s="73"/>
      <c r="F206" s="69">
        <f t="shared" si="2"/>
        <v>0</v>
      </c>
      <c r="G206" s="72"/>
      <c r="H206" s="72"/>
      <c r="I206" s="72"/>
      <c r="J206" s="75"/>
    </row>
    <row r="207" spans="1:10" s="67" customFormat="1" ht="11.25">
      <c r="A207" s="68" t="s">
        <v>211</v>
      </c>
      <c r="B207" s="68"/>
      <c r="C207" s="69">
        <v>360965</v>
      </c>
      <c r="D207" s="66">
        <v>2470</v>
      </c>
      <c r="E207" s="69"/>
      <c r="F207" s="69">
        <f t="shared" si="2"/>
        <v>0</v>
      </c>
      <c r="G207" s="68" t="s">
        <v>212</v>
      </c>
      <c r="H207" s="68" t="s">
        <v>78</v>
      </c>
      <c r="I207" s="68" t="s">
        <v>83</v>
      </c>
      <c r="J207" s="74">
        <v>4601887176992</v>
      </c>
    </row>
    <row r="208" spans="1:10" s="67" customFormat="1" ht="12">
      <c r="A208" s="72" t="s">
        <v>213</v>
      </c>
      <c r="B208" s="72"/>
      <c r="C208" s="73"/>
      <c r="D208" s="73"/>
      <c r="E208" s="73"/>
      <c r="F208" s="69">
        <f t="shared" si="2"/>
        <v>0</v>
      </c>
      <c r="G208" s="72"/>
      <c r="H208" s="72"/>
      <c r="I208" s="72"/>
      <c r="J208" s="75"/>
    </row>
    <row r="209" spans="1:10" s="67" customFormat="1" ht="11.25">
      <c r="A209" s="68" t="s">
        <v>595</v>
      </c>
      <c r="B209" s="68"/>
      <c r="C209" s="69">
        <v>672145</v>
      </c>
      <c r="D209" s="66">
        <v>910</v>
      </c>
      <c r="E209" s="69"/>
      <c r="F209" s="69">
        <f t="shared" si="2"/>
        <v>0</v>
      </c>
      <c r="G209" s="68" t="s">
        <v>596</v>
      </c>
      <c r="H209" s="68" t="s">
        <v>102</v>
      </c>
      <c r="I209" s="68" t="s">
        <v>94</v>
      </c>
      <c r="J209" s="74">
        <v>4601887177005</v>
      </c>
    </row>
    <row r="210" spans="1:10" s="67" customFormat="1" ht="22.5">
      <c r="A210" s="68" t="s">
        <v>597</v>
      </c>
      <c r="B210" s="68"/>
      <c r="C210" s="69">
        <v>360966</v>
      </c>
      <c r="D210" s="66">
        <v>780</v>
      </c>
      <c r="E210" s="69"/>
      <c r="F210" s="69">
        <f t="shared" si="2"/>
        <v>0</v>
      </c>
      <c r="G210" s="68" t="s">
        <v>214</v>
      </c>
      <c r="H210" s="68" t="s">
        <v>102</v>
      </c>
      <c r="I210" s="68" t="s">
        <v>527</v>
      </c>
      <c r="J210" s="74">
        <v>4601887177036</v>
      </c>
    </row>
    <row r="211" spans="1:10" s="67" customFormat="1" ht="22.5">
      <c r="A211" s="68" t="s">
        <v>215</v>
      </c>
      <c r="B211" s="68"/>
      <c r="C211" s="69">
        <v>796389</v>
      </c>
      <c r="D211" s="66">
        <v>2210</v>
      </c>
      <c r="E211" s="69"/>
      <c r="F211" s="69">
        <f t="shared" si="2"/>
        <v>0</v>
      </c>
      <c r="G211" s="68" t="s">
        <v>214</v>
      </c>
      <c r="H211" s="68" t="s">
        <v>66</v>
      </c>
      <c r="I211" s="68" t="s">
        <v>77</v>
      </c>
      <c r="J211" s="74">
        <v>4601887374220</v>
      </c>
    </row>
    <row r="212" spans="1:10" s="67" customFormat="1" ht="11.25">
      <c r="A212" s="68" t="s">
        <v>598</v>
      </c>
      <c r="B212" s="68"/>
      <c r="C212" s="69">
        <v>737820</v>
      </c>
      <c r="D212" s="66">
        <v>1300</v>
      </c>
      <c r="E212" s="69"/>
      <c r="F212" s="69">
        <f t="shared" si="2"/>
        <v>0</v>
      </c>
      <c r="G212" s="68" t="s">
        <v>599</v>
      </c>
      <c r="H212" s="68" t="s">
        <v>66</v>
      </c>
      <c r="I212" s="68" t="s">
        <v>590</v>
      </c>
      <c r="J212" s="74">
        <v>4601887321378</v>
      </c>
    </row>
    <row r="213" spans="1:10" s="67" customFormat="1" ht="11.25">
      <c r="A213" s="68" t="s">
        <v>600</v>
      </c>
      <c r="B213" s="68"/>
      <c r="C213" s="69">
        <v>702809</v>
      </c>
      <c r="D213" s="66">
        <v>9100</v>
      </c>
      <c r="E213" s="69"/>
      <c r="F213" s="69">
        <f t="shared" si="2"/>
        <v>0</v>
      </c>
      <c r="G213" s="68" t="s">
        <v>216</v>
      </c>
      <c r="H213" s="68" t="s">
        <v>393</v>
      </c>
      <c r="I213" s="68" t="s">
        <v>601</v>
      </c>
      <c r="J213" s="74">
        <v>4601887255451</v>
      </c>
    </row>
    <row r="214" spans="1:10" s="67" customFormat="1" ht="11.25">
      <c r="A214" s="68" t="s">
        <v>602</v>
      </c>
      <c r="B214" s="68"/>
      <c r="C214" s="69">
        <v>807344</v>
      </c>
      <c r="D214" s="66">
        <v>2990</v>
      </c>
      <c r="E214" s="69"/>
      <c r="F214" s="69">
        <f t="shared" si="2"/>
        <v>0</v>
      </c>
      <c r="G214" s="68" t="s">
        <v>216</v>
      </c>
      <c r="H214" s="68" t="s">
        <v>80</v>
      </c>
      <c r="I214" s="68" t="s">
        <v>603</v>
      </c>
      <c r="J214" s="74">
        <v>4601887021773</v>
      </c>
    </row>
    <row r="215" spans="1:10" s="67" customFormat="1" ht="11.25">
      <c r="A215" s="68" t="s">
        <v>604</v>
      </c>
      <c r="B215" s="68"/>
      <c r="C215" s="69">
        <v>360971</v>
      </c>
      <c r="D215" s="66">
        <v>780</v>
      </c>
      <c r="E215" s="69"/>
      <c r="F215" s="69">
        <f t="shared" si="2"/>
        <v>0</v>
      </c>
      <c r="G215" s="68" t="s">
        <v>216</v>
      </c>
      <c r="H215" s="68" t="s">
        <v>102</v>
      </c>
      <c r="I215" s="68" t="s">
        <v>131</v>
      </c>
      <c r="J215" s="74">
        <v>4601887177074</v>
      </c>
    </row>
    <row r="216" spans="1:10" s="67" customFormat="1" ht="11.25">
      <c r="A216" s="68" t="s">
        <v>605</v>
      </c>
      <c r="B216" s="68"/>
      <c r="C216" s="69">
        <v>796390</v>
      </c>
      <c r="D216" s="66">
        <v>20150</v>
      </c>
      <c r="E216" s="69"/>
      <c r="F216" s="69">
        <f t="shared" si="2"/>
        <v>0</v>
      </c>
      <c r="G216" s="68" t="s">
        <v>216</v>
      </c>
      <c r="H216" s="68" t="s">
        <v>449</v>
      </c>
      <c r="I216" s="68"/>
      <c r="J216" s="74">
        <v>4601887374237</v>
      </c>
    </row>
    <row r="217" spans="1:10" s="67" customFormat="1" ht="11.25">
      <c r="A217" s="68" t="s">
        <v>217</v>
      </c>
      <c r="B217" s="68"/>
      <c r="C217" s="69">
        <v>805989</v>
      </c>
      <c r="D217" s="66">
        <v>3380</v>
      </c>
      <c r="E217" s="69"/>
      <c r="F217" s="69">
        <f t="shared" si="2"/>
        <v>0</v>
      </c>
      <c r="G217" s="68" t="s">
        <v>216</v>
      </c>
      <c r="H217" s="68" t="s">
        <v>78</v>
      </c>
      <c r="I217" s="68" t="s">
        <v>130</v>
      </c>
      <c r="J217" s="74">
        <v>4601887007265</v>
      </c>
    </row>
    <row r="218" spans="1:10" s="67" customFormat="1" ht="12">
      <c r="A218" s="72" t="s">
        <v>218</v>
      </c>
      <c r="B218" s="72"/>
      <c r="C218" s="73"/>
      <c r="D218" s="73"/>
      <c r="E218" s="73"/>
      <c r="F218" s="69">
        <f t="shared" si="2"/>
        <v>0</v>
      </c>
      <c r="G218" s="72"/>
      <c r="H218" s="72"/>
      <c r="I218" s="72"/>
      <c r="J218" s="75"/>
    </row>
    <row r="219" spans="1:10" s="67" customFormat="1" ht="22.5">
      <c r="A219" s="68" t="s">
        <v>219</v>
      </c>
      <c r="B219" s="68"/>
      <c r="C219" s="69">
        <v>805815</v>
      </c>
      <c r="D219" s="66">
        <v>1235</v>
      </c>
      <c r="E219" s="69"/>
      <c r="F219" s="69">
        <f t="shared" si="2"/>
        <v>0</v>
      </c>
      <c r="G219" s="68" t="s">
        <v>220</v>
      </c>
      <c r="H219" s="68" t="s">
        <v>74</v>
      </c>
      <c r="I219" s="68" t="s">
        <v>85</v>
      </c>
      <c r="J219" s="74">
        <v>4601887006695</v>
      </c>
    </row>
    <row r="220" spans="1:10" s="67" customFormat="1" ht="11.25">
      <c r="A220" s="68" t="s">
        <v>606</v>
      </c>
      <c r="B220" s="68"/>
      <c r="C220" s="69">
        <v>803168</v>
      </c>
      <c r="D220" s="66">
        <v>6760</v>
      </c>
      <c r="E220" s="69"/>
      <c r="F220" s="69">
        <f t="shared" si="2"/>
        <v>0</v>
      </c>
      <c r="G220" s="68" t="s">
        <v>221</v>
      </c>
      <c r="H220" s="68" t="s">
        <v>541</v>
      </c>
      <c r="I220" s="68" t="s">
        <v>607</v>
      </c>
      <c r="J220" s="74">
        <v>4601887395256</v>
      </c>
    </row>
    <row r="221" spans="1:10" s="67" customFormat="1" ht="11.25">
      <c r="A221" s="68" t="s">
        <v>608</v>
      </c>
      <c r="B221" s="68"/>
      <c r="C221" s="69">
        <v>672146</v>
      </c>
      <c r="D221" s="66">
        <v>780</v>
      </c>
      <c r="E221" s="69"/>
      <c r="F221" s="69">
        <f t="shared" si="2"/>
        <v>0</v>
      </c>
      <c r="G221" s="68" t="s">
        <v>221</v>
      </c>
      <c r="H221" s="68" t="s">
        <v>609</v>
      </c>
      <c r="I221" s="68" t="s">
        <v>77</v>
      </c>
      <c r="J221" s="74">
        <v>4601887177135</v>
      </c>
    </row>
    <row r="222" spans="1:10" s="67" customFormat="1" ht="11.25">
      <c r="A222" s="68" t="s">
        <v>222</v>
      </c>
      <c r="B222" s="68"/>
      <c r="C222" s="69">
        <v>805986</v>
      </c>
      <c r="D222" s="66">
        <v>22750</v>
      </c>
      <c r="E222" s="69"/>
      <c r="F222" s="69">
        <f t="shared" si="2"/>
        <v>0</v>
      </c>
      <c r="G222" s="68" t="s">
        <v>221</v>
      </c>
      <c r="H222" s="68" t="s">
        <v>93</v>
      </c>
      <c r="I222" s="68" t="s">
        <v>90</v>
      </c>
      <c r="J222" s="74">
        <v>4601887007234</v>
      </c>
    </row>
    <row r="223" spans="1:10" s="67" customFormat="1" ht="11.25">
      <c r="A223" s="68" t="s">
        <v>223</v>
      </c>
      <c r="B223" s="68"/>
      <c r="C223" s="69">
        <v>805941</v>
      </c>
      <c r="D223" s="66">
        <v>1365</v>
      </c>
      <c r="E223" s="69"/>
      <c r="F223" s="69">
        <f aca="true" t="shared" si="3" ref="F223:F286">D223*E223</f>
        <v>0</v>
      </c>
      <c r="G223" s="68" t="s">
        <v>221</v>
      </c>
      <c r="H223" s="68" t="s">
        <v>74</v>
      </c>
      <c r="I223" s="68" t="s">
        <v>79</v>
      </c>
      <c r="J223" s="74">
        <v>4601887007036</v>
      </c>
    </row>
    <row r="224" spans="1:10" s="67" customFormat="1" ht="11.25">
      <c r="A224" s="68" t="s">
        <v>224</v>
      </c>
      <c r="B224" s="68"/>
      <c r="C224" s="69">
        <v>360976</v>
      </c>
      <c r="D224" s="66">
        <v>1105</v>
      </c>
      <c r="E224" s="69"/>
      <c r="F224" s="69">
        <f t="shared" si="3"/>
        <v>0</v>
      </c>
      <c r="G224" s="68" t="s">
        <v>221</v>
      </c>
      <c r="H224" s="68" t="s">
        <v>74</v>
      </c>
      <c r="I224" s="68" t="s">
        <v>85</v>
      </c>
      <c r="J224" s="74">
        <v>4601887177142</v>
      </c>
    </row>
    <row r="225" spans="1:10" s="67" customFormat="1" ht="11.25">
      <c r="A225" s="68" t="s">
        <v>610</v>
      </c>
      <c r="B225" s="68"/>
      <c r="C225" s="69">
        <v>360975</v>
      </c>
      <c r="D225" s="66">
        <v>26130</v>
      </c>
      <c r="E225" s="69"/>
      <c r="F225" s="69">
        <f t="shared" si="3"/>
        <v>0</v>
      </c>
      <c r="G225" s="68" t="s">
        <v>221</v>
      </c>
      <c r="H225" s="68" t="s">
        <v>96</v>
      </c>
      <c r="I225" s="68" t="s">
        <v>544</v>
      </c>
      <c r="J225" s="74">
        <v>4601887257820</v>
      </c>
    </row>
    <row r="226" spans="1:10" s="67" customFormat="1" ht="11.25">
      <c r="A226" s="68" t="s">
        <v>611</v>
      </c>
      <c r="B226" s="68"/>
      <c r="C226" s="69">
        <v>691752</v>
      </c>
      <c r="D226" s="66">
        <v>26130</v>
      </c>
      <c r="E226" s="69"/>
      <c r="F226" s="69">
        <f t="shared" si="3"/>
        <v>0</v>
      </c>
      <c r="G226" s="68" t="s">
        <v>221</v>
      </c>
      <c r="H226" s="68" t="s">
        <v>417</v>
      </c>
      <c r="I226" s="68" t="s">
        <v>530</v>
      </c>
      <c r="J226" s="74">
        <v>4601887179030</v>
      </c>
    </row>
    <row r="227" spans="1:10" s="67" customFormat="1" ht="11.25">
      <c r="A227" s="68" t="s">
        <v>612</v>
      </c>
      <c r="B227" s="68"/>
      <c r="C227" s="69">
        <v>803169</v>
      </c>
      <c r="D227" s="66">
        <v>6760</v>
      </c>
      <c r="E227" s="69"/>
      <c r="F227" s="69">
        <f t="shared" si="3"/>
        <v>0</v>
      </c>
      <c r="G227" s="68" t="s">
        <v>225</v>
      </c>
      <c r="H227" s="68" t="s">
        <v>541</v>
      </c>
      <c r="I227" s="68" t="s">
        <v>79</v>
      </c>
      <c r="J227" s="74">
        <v>4601887395263</v>
      </c>
    </row>
    <row r="228" spans="1:10" s="67" customFormat="1" ht="11.25">
      <c r="A228" s="68" t="s">
        <v>613</v>
      </c>
      <c r="B228" s="68"/>
      <c r="C228" s="69">
        <v>731897</v>
      </c>
      <c r="D228" s="66">
        <v>22750</v>
      </c>
      <c r="E228" s="69"/>
      <c r="F228" s="69">
        <f t="shared" si="3"/>
        <v>0</v>
      </c>
      <c r="G228" s="68" t="s">
        <v>225</v>
      </c>
      <c r="H228" s="68" t="s">
        <v>393</v>
      </c>
      <c r="I228" s="68" t="s">
        <v>394</v>
      </c>
      <c r="J228" s="74">
        <v>4601887307112</v>
      </c>
    </row>
    <row r="229" spans="1:10" s="67" customFormat="1" ht="11.25">
      <c r="A229" s="68" t="s">
        <v>614</v>
      </c>
      <c r="B229" s="68"/>
      <c r="C229" s="69">
        <v>672244</v>
      </c>
      <c r="D229" s="66">
        <v>4160</v>
      </c>
      <c r="E229" s="69"/>
      <c r="F229" s="69">
        <f t="shared" si="3"/>
        <v>0</v>
      </c>
      <c r="G229" s="68" t="s">
        <v>225</v>
      </c>
      <c r="H229" s="68" t="s">
        <v>80</v>
      </c>
      <c r="I229" s="68" t="s">
        <v>76</v>
      </c>
      <c r="J229" s="74">
        <v>4601887177180</v>
      </c>
    </row>
    <row r="230" spans="1:10" s="67" customFormat="1" ht="11.25">
      <c r="A230" s="68" t="s">
        <v>615</v>
      </c>
      <c r="B230" s="68"/>
      <c r="C230" s="69">
        <v>360984</v>
      </c>
      <c r="D230" s="66">
        <v>1105</v>
      </c>
      <c r="E230" s="69"/>
      <c r="F230" s="69">
        <f t="shared" si="3"/>
        <v>0</v>
      </c>
      <c r="G230" s="68" t="s">
        <v>225</v>
      </c>
      <c r="H230" s="68" t="s">
        <v>74</v>
      </c>
      <c r="I230" s="68" t="s">
        <v>85</v>
      </c>
      <c r="J230" s="74">
        <v>4601887177197</v>
      </c>
    </row>
    <row r="231" spans="1:10" s="67" customFormat="1" ht="11.25">
      <c r="A231" s="68" t="s">
        <v>616</v>
      </c>
      <c r="B231" s="68"/>
      <c r="C231" s="69">
        <v>703198</v>
      </c>
      <c r="D231" s="66">
        <v>26130</v>
      </c>
      <c r="E231" s="69"/>
      <c r="F231" s="69">
        <f t="shared" si="3"/>
        <v>0</v>
      </c>
      <c r="G231" s="68" t="s">
        <v>225</v>
      </c>
      <c r="H231" s="68" t="s">
        <v>75</v>
      </c>
      <c r="I231" s="68" t="s">
        <v>394</v>
      </c>
      <c r="J231" s="74">
        <v>4601887255482</v>
      </c>
    </row>
    <row r="232" spans="1:10" s="67" customFormat="1" ht="11.25">
      <c r="A232" s="68" t="s">
        <v>226</v>
      </c>
      <c r="B232" s="68"/>
      <c r="C232" s="69">
        <v>360987</v>
      </c>
      <c r="D232" s="66">
        <v>1105</v>
      </c>
      <c r="E232" s="69"/>
      <c r="F232" s="69">
        <f t="shared" si="3"/>
        <v>0</v>
      </c>
      <c r="G232" s="68" t="s">
        <v>227</v>
      </c>
      <c r="H232" s="68" t="s">
        <v>102</v>
      </c>
      <c r="I232" s="68" t="s">
        <v>85</v>
      </c>
      <c r="J232" s="74">
        <v>4601887177203</v>
      </c>
    </row>
    <row r="233" spans="1:10" s="67" customFormat="1" ht="11.25">
      <c r="A233" s="68" t="s">
        <v>228</v>
      </c>
      <c r="B233" s="68"/>
      <c r="C233" s="69">
        <v>805942</v>
      </c>
      <c r="D233" s="66">
        <v>1365</v>
      </c>
      <c r="E233" s="69"/>
      <c r="F233" s="69">
        <f t="shared" si="3"/>
        <v>0</v>
      </c>
      <c r="G233" s="68" t="s">
        <v>227</v>
      </c>
      <c r="H233" s="68" t="s">
        <v>74</v>
      </c>
      <c r="I233" s="68" t="s">
        <v>76</v>
      </c>
      <c r="J233" s="74">
        <v>4601887007050</v>
      </c>
    </row>
    <row r="234" spans="1:10" s="67" customFormat="1" ht="11.25">
      <c r="A234" s="68" t="s">
        <v>617</v>
      </c>
      <c r="B234" s="68"/>
      <c r="C234" s="69">
        <v>722797</v>
      </c>
      <c r="D234" s="66">
        <v>33670</v>
      </c>
      <c r="E234" s="69"/>
      <c r="F234" s="69">
        <f t="shared" si="3"/>
        <v>0</v>
      </c>
      <c r="G234" s="68" t="s">
        <v>229</v>
      </c>
      <c r="H234" s="68" t="s">
        <v>618</v>
      </c>
      <c r="I234" s="68" t="s">
        <v>530</v>
      </c>
      <c r="J234" s="74">
        <v>4601887283010</v>
      </c>
    </row>
    <row r="235" spans="1:10" s="67" customFormat="1" ht="12">
      <c r="A235" s="72" t="s">
        <v>230</v>
      </c>
      <c r="B235" s="72"/>
      <c r="C235" s="73"/>
      <c r="D235" s="73"/>
      <c r="E235" s="73"/>
      <c r="F235" s="69">
        <f t="shared" si="3"/>
        <v>0</v>
      </c>
      <c r="G235" s="72"/>
      <c r="H235" s="72"/>
      <c r="I235" s="72"/>
      <c r="J235" s="75"/>
    </row>
    <row r="236" spans="1:10" s="67" customFormat="1" ht="22.5">
      <c r="A236" s="68" t="s">
        <v>619</v>
      </c>
      <c r="B236" s="68"/>
      <c r="C236" s="69">
        <v>360999</v>
      </c>
      <c r="D236" s="66">
        <v>650</v>
      </c>
      <c r="E236" s="69"/>
      <c r="F236" s="69">
        <f t="shared" si="3"/>
        <v>0</v>
      </c>
      <c r="G236" s="68" t="s">
        <v>620</v>
      </c>
      <c r="H236" s="68" t="s">
        <v>102</v>
      </c>
      <c r="I236" s="68" t="s">
        <v>87</v>
      </c>
      <c r="J236" s="74">
        <v>4601887177241</v>
      </c>
    </row>
    <row r="237" spans="1:10" s="67" customFormat="1" ht="22.5">
      <c r="A237" s="68" t="s">
        <v>621</v>
      </c>
      <c r="B237" s="68"/>
      <c r="C237" s="69">
        <v>691654</v>
      </c>
      <c r="D237" s="66">
        <v>2600</v>
      </c>
      <c r="E237" s="69"/>
      <c r="F237" s="69">
        <f t="shared" si="3"/>
        <v>0</v>
      </c>
      <c r="G237" s="68" t="s">
        <v>231</v>
      </c>
      <c r="H237" s="68" t="s">
        <v>80</v>
      </c>
      <c r="I237" s="68" t="s">
        <v>130</v>
      </c>
      <c r="J237" s="74">
        <v>4601887376156</v>
      </c>
    </row>
    <row r="238" spans="1:10" s="67" customFormat="1" ht="22.5">
      <c r="A238" s="68" t="s">
        <v>622</v>
      </c>
      <c r="B238" s="68"/>
      <c r="C238" s="69">
        <v>370005</v>
      </c>
      <c r="D238" s="66">
        <v>780</v>
      </c>
      <c r="E238" s="69"/>
      <c r="F238" s="69">
        <f t="shared" si="3"/>
        <v>0</v>
      </c>
      <c r="G238" s="68" t="s">
        <v>231</v>
      </c>
      <c r="H238" s="68" t="s">
        <v>102</v>
      </c>
      <c r="I238" s="68" t="s">
        <v>94</v>
      </c>
      <c r="J238" s="74">
        <v>4601887177272</v>
      </c>
    </row>
    <row r="239" spans="1:10" s="67" customFormat="1" ht="22.5">
      <c r="A239" s="68" t="s">
        <v>232</v>
      </c>
      <c r="B239" s="68"/>
      <c r="C239" s="69">
        <v>370008</v>
      </c>
      <c r="D239" s="66">
        <v>2730</v>
      </c>
      <c r="E239" s="69"/>
      <c r="F239" s="69">
        <f t="shared" si="3"/>
        <v>0</v>
      </c>
      <c r="G239" s="68" t="s">
        <v>231</v>
      </c>
      <c r="H239" s="68" t="s">
        <v>78</v>
      </c>
      <c r="I239" s="68" t="s">
        <v>77</v>
      </c>
      <c r="J239" s="74">
        <v>4601887110767</v>
      </c>
    </row>
    <row r="240" spans="1:10" s="67" customFormat="1" ht="22.5">
      <c r="A240" s="68" t="s">
        <v>233</v>
      </c>
      <c r="B240" s="68"/>
      <c r="C240" s="69">
        <v>805987</v>
      </c>
      <c r="D240" s="66">
        <v>18330</v>
      </c>
      <c r="E240" s="69"/>
      <c r="F240" s="69">
        <f t="shared" si="3"/>
        <v>0</v>
      </c>
      <c r="G240" s="68" t="s">
        <v>234</v>
      </c>
      <c r="H240" s="68" t="s">
        <v>122</v>
      </c>
      <c r="I240" s="68" t="s">
        <v>95</v>
      </c>
      <c r="J240" s="74">
        <v>4601887007241</v>
      </c>
    </row>
    <row r="241" spans="1:10" s="67" customFormat="1" ht="22.5">
      <c r="A241" s="68" t="s">
        <v>235</v>
      </c>
      <c r="B241" s="68"/>
      <c r="C241" s="69">
        <v>672240</v>
      </c>
      <c r="D241" s="66">
        <v>780</v>
      </c>
      <c r="E241" s="69"/>
      <c r="F241" s="69">
        <f t="shared" si="3"/>
        <v>0</v>
      </c>
      <c r="G241" s="68" t="s">
        <v>234</v>
      </c>
      <c r="H241" s="68" t="s">
        <v>102</v>
      </c>
      <c r="I241" s="68" t="s">
        <v>77</v>
      </c>
      <c r="J241" s="74">
        <v>4601887177296</v>
      </c>
    </row>
    <row r="242" spans="1:10" s="67" customFormat="1" ht="22.5">
      <c r="A242" s="68" t="s">
        <v>623</v>
      </c>
      <c r="B242" s="68"/>
      <c r="C242" s="69">
        <v>370013</v>
      </c>
      <c r="D242" s="66">
        <v>780</v>
      </c>
      <c r="E242" s="69"/>
      <c r="F242" s="69">
        <f t="shared" si="3"/>
        <v>0</v>
      </c>
      <c r="G242" s="68" t="s">
        <v>236</v>
      </c>
      <c r="H242" s="68" t="s">
        <v>102</v>
      </c>
      <c r="I242" s="68" t="s">
        <v>87</v>
      </c>
      <c r="J242" s="74">
        <v>4601887177302</v>
      </c>
    </row>
    <row r="243" spans="1:10" s="67" customFormat="1" ht="22.5">
      <c r="A243" s="68" t="s">
        <v>237</v>
      </c>
      <c r="B243" s="68"/>
      <c r="C243" s="69">
        <v>703004</v>
      </c>
      <c r="D243" s="66">
        <v>2730</v>
      </c>
      <c r="E243" s="69"/>
      <c r="F243" s="69">
        <f t="shared" si="3"/>
        <v>0</v>
      </c>
      <c r="G243" s="68" t="s">
        <v>236</v>
      </c>
      <c r="H243" s="68" t="s">
        <v>78</v>
      </c>
      <c r="I243" s="68" t="s">
        <v>125</v>
      </c>
      <c r="J243" s="74">
        <v>4601887255895</v>
      </c>
    </row>
    <row r="244" spans="1:10" s="67" customFormat="1" ht="22.5">
      <c r="A244" s="68" t="s">
        <v>238</v>
      </c>
      <c r="B244" s="68"/>
      <c r="C244" s="69">
        <v>805944</v>
      </c>
      <c r="D244" s="66">
        <v>2730</v>
      </c>
      <c r="E244" s="69"/>
      <c r="F244" s="69">
        <f t="shared" si="3"/>
        <v>0</v>
      </c>
      <c r="G244" s="68" t="s">
        <v>239</v>
      </c>
      <c r="H244" s="68" t="s">
        <v>78</v>
      </c>
      <c r="I244" s="68" t="s">
        <v>84</v>
      </c>
      <c r="J244" s="74">
        <v>4601887007043</v>
      </c>
    </row>
    <row r="245" spans="1:10" s="67" customFormat="1" ht="22.5">
      <c r="A245" s="68" t="s">
        <v>624</v>
      </c>
      <c r="B245" s="68"/>
      <c r="C245" s="69">
        <v>673277</v>
      </c>
      <c r="D245" s="66">
        <v>5850</v>
      </c>
      <c r="E245" s="69"/>
      <c r="F245" s="69">
        <f t="shared" si="3"/>
        <v>0</v>
      </c>
      <c r="G245" s="68" t="s">
        <v>240</v>
      </c>
      <c r="H245" s="68" t="s">
        <v>65</v>
      </c>
      <c r="I245" s="68" t="s">
        <v>126</v>
      </c>
      <c r="J245" s="74">
        <v>4601887255536</v>
      </c>
    </row>
    <row r="246" spans="1:10" s="67" customFormat="1" ht="33.75">
      <c r="A246" s="68" t="s">
        <v>625</v>
      </c>
      <c r="B246" s="68"/>
      <c r="C246" s="69">
        <v>796332</v>
      </c>
      <c r="D246" s="66">
        <v>284050</v>
      </c>
      <c r="E246" s="69"/>
      <c r="F246" s="69">
        <f t="shared" si="3"/>
        <v>0</v>
      </c>
      <c r="G246" s="68" t="s">
        <v>240</v>
      </c>
      <c r="H246" s="68" t="s">
        <v>480</v>
      </c>
      <c r="I246" s="68" t="s">
        <v>626</v>
      </c>
      <c r="J246" s="74">
        <v>4601887376866</v>
      </c>
    </row>
    <row r="247" spans="1:10" s="67" customFormat="1" ht="22.5">
      <c r="A247" s="68" t="s">
        <v>627</v>
      </c>
      <c r="B247" s="68"/>
      <c r="C247" s="69">
        <v>370018</v>
      </c>
      <c r="D247" s="66">
        <v>780</v>
      </c>
      <c r="E247" s="69"/>
      <c r="F247" s="69">
        <f t="shared" si="3"/>
        <v>0</v>
      </c>
      <c r="G247" s="68" t="s">
        <v>240</v>
      </c>
      <c r="H247" s="68" t="s">
        <v>102</v>
      </c>
      <c r="I247" s="68" t="s">
        <v>87</v>
      </c>
      <c r="J247" s="74">
        <v>4601887177340</v>
      </c>
    </row>
    <row r="248" spans="1:10" s="67" customFormat="1" ht="22.5">
      <c r="A248" s="68" t="s">
        <v>628</v>
      </c>
      <c r="B248" s="68"/>
      <c r="C248" s="69">
        <v>672294</v>
      </c>
      <c r="D248" s="66">
        <v>15080</v>
      </c>
      <c r="E248" s="69"/>
      <c r="F248" s="69">
        <f t="shared" si="3"/>
        <v>0</v>
      </c>
      <c r="G248" s="68" t="s">
        <v>240</v>
      </c>
      <c r="H248" s="68" t="s">
        <v>67</v>
      </c>
      <c r="I248" s="68" t="s">
        <v>95</v>
      </c>
      <c r="J248" s="74">
        <v>4601887177371</v>
      </c>
    </row>
    <row r="249" spans="1:10" s="67" customFormat="1" ht="22.5">
      <c r="A249" s="68" t="s">
        <v>629</v>
      </c>
      <c r="B249" s="68"/>
      <c r="C249" s="69">
        <v>732175</v>
      </c>
      <c r="D249" s="66">
        <v>25610</v>
      </c>
      <c r="E249" s="69"/>
      <c r="F249" s="69">
        <f t="shared" si="3"/>
        <v>0</v>
      </c>
      <c r="G249" s="68" t="s">
        <v>240</v>
      </c>
      <c r="H249" s="68" t="s">
        <v>96</v>
      </c>
      <c r="I249" s="68" t="s">
        <v>484</v>
      </c>
      <c r="J249" s="74">
        <v>4601887309369</v>
      </c>
    </row>
    <row r="250" spans="1:10" s="67" customFormat="1" ht="22.5">
      <c r="A250" s="68" t="s">
        <v>241</v>
      </c>
      <c r="B250" s="68"/>
      <c r="C250" s="69">
        <v>796392</v>
      </c>
      <c r="D250" s="66">
        <v>15080</v>
      </c>
      <c r="E250" s="69"/>
      <c r="F250" s="69">
        <f t="shared" si="3"/>
        <v>0</v>
      </c>
      <c r="G250" s="68" t="s">
        <v>240</v>
      </c>
      <c r="H250" s="68" t="s">
        <v>96</v>
      </c>
      <c r="I250" s="68" t="s">
        <v>105</v>
      </c>
      <c r="J250" s="74">
        <v>4601887374251</v>
      </c>
    </row>
    <row r="251" spans="1:10" s="67" customFormat="1" ht="22.5">
      <c r="A251" s="68" t="s">
        <v>630</v>
      </c>
      <c r="B251" s="68"/>
      <c r="C251" s="69">
        <v>370019</v>
      </c>
      <c r="D251" s="66">
        <v>22230</v>
      </c>
      <c r="E251" s="69"/>
      <c r="F251" s="69">
        <f t="shared" si="3"/>
        <v>0</v>
      </c>
      <c r="G251" s="68" t="s">
        <v>240</v>
      </c>
      <c r="H251" s="68" t="s">
        <v>96</v>
      </c>
      <c r="I251" s="68" t="s">
        <v>76</v>
      </c>
      <c r="J251" s="74">
        <v>4601887257011</v>
      </c>
    </row>
    <row r="252" spans="1:10" s="67" customFormat="1" ht="22.5">
      <c r="A252" s="68" t="s">
        <v>631</v>
      </c>
      <c r="B252" s="68"/>
      <c r="C252" s="69">
        <v>796331</v>
      </c>
      <c r="D252" s="66">
        <v>209300</v>
      </c>
      <c r="E252" s="69"/>
      <c r="F252" s="69">
        <f t="shared" si="3"/>
        <v>0</v>
      </c>
      <c r="G252" s="68" t="s">
        <v>240</v>
      </c>
      <c r="H252" s="68" t="s">
        <v>452</v>
      </c>
      <c r="I252" s="68" t="s">
        <v>632</v>
      </c>
      <c r="J252" s="74">
        <v>4601887376873</v>
      </c>
    </row>
    <row r="253" spans="1:10" s="67" customFormat="1" ht="22.5">
      <c r="A253" s="68" t="s">
        <v>633</v>
      </c>
      <c r="B253" s="68"/>
      <c r="C253" s="69">
        <v>796301</v>
      </c>
      <c r="D253" s="66">
        <v>2470</v>
      </c>
      <c r="E253" s="69"/>
      <c r="F253" s="69">
        <f t="shared" si="3"/>
        <v>0</v>
      </c>
      <c r="G253" s="68" t="s">
        <v>242</v>
      </c>
      <c r="H253" s="68" t="s">
        <v>80</v>
      </c>
      <c r="I253" s="68" t="s">
        <v>89</v>
      </c>
      <c r="J253" s="74">
        <v>4601887379034</v>
      </c>
    </row>
    <row r="254" spans="1:10" s="67" customFormat="1" ht="22.5">
      <c r="A254" s="68" t="s">
        <v>634</v>
      </c>
      <c r="B254" s="68"/>
      <c r="C254" s="69">
        <v>796393</v>
      </c>
      <c r="D254" s="66">
        <v>4160</v>
      </c>
      <c r="E254" s="69"/>
      <c r="F254" s="69">
        <f t="shared" si="3"/>
        <v>0</v>
      </c>
      <c r="G254" s="68" t="s">
        <v>242</v>
      </c>
      <c r="H254" s="68" t="s">
        <v>65</v>
      </c>
      <c r="I254" s="68" t="s">
        <v>89</v>
      </c>
      <c r="J254" s="74">
        <v>4601887374268</v>
      </c>
    </row>
    <row r="255" spans="1:10" s="67" customFormat="1" ht="22.5">
      <c r="A255" s="68" t="s">
        <v>635</v>
      </c>
      <c r="B255" s="68"/>
      <c r="C255" s="69">
        <v>370028</v>
      </c>
      <c r="D255" s="66">
        <v>780</v>
      </c>
      <c r="E255" s="69"/>
      <c r="F255" s="69">
        <f t="shared" si="3"/>
        <v>0</v>
      </c>
      <c r="G255" s="68" t="s">
        <v>242</v>
      </c>
      <c r="H255" s="68" t="s">
        <v>102</v>
      </c>
      <c r="I255" s="68" t="s">
        <v>175</v>
      </c>
      <c r="J255" s="74">
        <v>4601887177401</v>
      </c>
    </row>
    <row r="256" spans="1:10" s="67" customFormat="1" ht="22.5">
      <c r="A256" s="68" t="s">
        <v>636</v>
      </c>
      <c r="B256" s="68"/>
      <c r="C256" s="69">
        <v>671781</v>
      </c>
      <c r="D256" s="66">
        <v>13130</v>
      </c>
      <c r="E256" s="69"/>
      <c r="F256" s="69">
        <f t="shared" si="3"/>
        <v>0</v>
      </c>
      <c r="G256" s="68" t="s">
        <v>242</v>
      </c>
      <c r="H256" s="68" t="s">
        <v>67</v>
      </c>
      <c r="I256" s="68" t="s">
        <v>76</v>
      </c>
      <c r="J256" s="74">
        <v>4601887177418</v>
      </c>
    </row>
    <row r="257" spans="1:10" s="67" customFormat="1" ht="22.5">
      <c r="A257" s="68" t="s">
        <v>637</v>
      </c>
      <c r="B257" s="68"/>
      <c r="C257" s="69">
        <v>691755</v>
      </c>
      <c r="D257" s="66">
        <v>1820</v>
      </c>
      <c r="E257" s="69"/>
      <c r="F257" s="69">
        <f t="shared" si="3"/>
        <v>0</v>
      </c>
      <c r="G257" s="68" t="s">
        <v>242</v>
      </c>
      <c r="H257" s="68" t="s">
        <v>66</v>
      </c>
      <c r="I257" s="68" t="s">
        <v>106</v>
      </c>
      <c r="J257" s="74">
        <v>4601887255826</v>
      </c>
    </row>
    <row r="258" spans="1:10" s="67" customFormat="1" ht="22.5">
      <c r="A258" s="68" t="s">
        <v>638</v>
      </c>
      <c r="B258" s="68"/>
      <c r="C258" s="69">
        <v>796333</v>
      </c>
      <c r="D258" s="66">
        <v>127140</v>
      </c>
      <c r="E258" s="69"/>
      <c r="F258" s="69">
        <f t="shared" si="3"/>
        <v>0</v>
      </c>
      <c r="G258" s="68" t="s">
        <v>242</v>
      </c>
      <c r="H258" s="68" t="s">
        <v>452</v>
      </c>
      <c r="I258" s="68" t="s">
        <v>639</v>
      </c>
      <c r="J258" s="74">
        <v>4601887376903</v>
      </c>
    </row>
    <row r="259" spans="1:10" s="67" customFormat="1" ht="22.5">
      <c r="A259" s="68" t="s">
        <v>640</v>
      </c>
      <c r="B259" s="68"/>
      <c r="C259" s="69">
        <v>703195</v>
      </c>
      <c r="D259" s="66">
        <v>25220</v>
      </c>
      <c r="E259" s="69"/>
      <c r="F259" s="69">
        <f t="shared" si="3"/>
        <v>0</v>
      </c>
      <c r="G259" s="68" t="s">
        <v>243</v>
      </c>
      <c r="H259" s="68" t="s">
        <v>118</v>
      </c>
      <c r="I259" s="68" t="s">
        <v>79</v>
      </c>
      <c r="J259" s="74">
        <v>4601887255574</v>
      </c>
    </row>
    <row r="260" spans="1:10" s="67" customFormat="1" ht="22.5">
      <c r="A260" s="68" t="s">
        <v>244</v>
      </c>
      <c r="B260" s="68"/>
      <c r="C260" s="69">
        <v>370037</v>
      </c>
      <c r="D260" s="66">
        <v>910</v>
      </c>
      <c r="E260" s="69"/>
      <c r="F260" s="69">
        <f t="shared" si="3"/>
        <v>0</v>
      </c>
      <c r="G260" s="68" t="s">
        <v>245</v>
      </c>
      <c r="H260" s="68" t="s">
        <v>102</v>
      </c>
      <c r="I260" s="68" t="s">
        <v>77</v>
      </c>
      <c r="J260" s="74">
        <v>4601887177494</v>
      </c>
    </row>
    <row r="261" spans="1:10" s="67" customFormat="1" ht="22.5">
      <c r="A261" s="68" t="s">
        <v>246</v>
      </c>
      <c r="B261" s="68"/>
      <c r="C261" s="69">
        <v>796287</v>
      </c>
      <c r="D261" s="66">
        <v>2730</v>
      </c>
      <c r="E261" s="69"/>
      <c r="F261" s="69">
        <f t="shared" si="3"/>
        <v>0</v>
      </c>
      <c r="G261" s="68" t="s">
        <v>245</v>
      </c>
      <c r="H261" s="68" t="s">
        <v>78</v>
      </c>
      <c r="I261" s="68" t="s">
        <v>77</v>
      </c>
      <c r="J261" s="74">
        <v>4601887374008</v>
      </c>
    </row>
    <row r="262" spans="1:10" s="67" customFormat="1" ht="12">
      <c r="A262" s="72" t="s">
        <v>247</v>
      </c>
      <c r="B262" s="72"/>
      <c r="C262" s="73"/>
      <c r="D262" s="73"/>
      <c r="E262" s="73"/>
      <c r="F262" s="69">
        <f t="shared" si="3"/>
        <v>0</v>
      </c>
      <c r="G262" s="72"/>
      <c r="H262" s="72"/>
      <c r="I262" s="72"/>
      <c r="J262" s="75"/>
    </row>
    <row r="263" spans="1:10" s="67" customFormat="1" ht="11.25">
      <c r="A263" s="68" t="s">
        <v>641</v>
      </c>
      <c r="B263" s="68"/>
      <c r="C263" s="69">
        <v>807342</v>
      </c>
      <c r="D263" s="66">
        <v>4550</v>
      </c>
      <c r="E263" s="69"/>
      <c r="F263" s="69">
        <f t="shared" si="3"/>
        <v>0</v>
      </c>
      <c r="G263" s="68" t="s">
        <v>249</v>
      </c>
      <c r="H263" s="68" t="s">
        <v>81</v>
      </c>
      <c r="I263" s="68" t="s">
        <v>105</v>
      </c>
      <c r="J263" s="74">
        <v>4601887021742</v>
      </c>
    </row>
    <row r="264" spans="1:10" s="67" customFormat="1" ht="11.25">
      <c r="A264" s="68" t="s">
        <v>642</v>
      </c>
      <c r="B264" s="68"/>
      <c r="C264" s="69">
        <v>370041</v>
      </c>
      <c r="D264" s="66">
        <v>845</v>
      </c>
      <c r="E264" s="69"/>
      <c r="F264" s="69">
        <f t="shared" si="3"/>
        <v>0</v>
      </c>
      <c r="G264" s="68" t="s">
        <v>249</v>
      </c>
      <c r="H264" s="68" t="s">
        <v>102</v>
      </c>
      <c r="I264" s="68" t="s">
        <v>150</v>
      </c>
      <c r="J264" s="74">
        <v>4601887177524</v>
      </c>
    </row>
    <row r="265" spans="1:10" s="67" customFormat="1" ht="11.25">
      <c r="A265" s="68" t="s">
        <v>248</v>
      </c>
      <c r="B265" s="68"/>
      <c r="C265" s="69">
        <v>370043</v>
      </c>
      <c r="D265" s="66">
        <v>2730</v>
      </c>
      <c r="E265" s="69"/>
      <c r="F265" s="69">
        <f t="shared" si="3"/>
        <v>0</v>
      </c>
      <c r="G265" s="68" t="s">
        <v>249</v>
      </c>
      <c r="H265" s="68" t="s">
        <v>78</v>
      </c>
      <c r="I265" s="68" t="s">
        <v>83</v>
      </c>
      <c r="J265" s="74">
        <v>4601887177548</v>
      </c>
    </row>
    <row r="266" spans="1:10" s="67" customFormat="1" ht="11.25">
      <c r="A266" s="68" t="s">
        <v>250</v>
      </c>
      <c r="B266" s="68"/>
      <c r="C266" s="69">
        <v>370047</v>
      </c>
      <c r="D266" s="66">
        <v>3250</v>
      </c>
      <c r="E266" s="69"/>
      <c r="F266" s="69">
        <f t="shared" si="3"/>
        <v>0</v>
      </c>
      <c r="G266" s="68" t="s">
        <v>251</v>
      </c>
      <c r="H266" s="68" t="s">
        <v>78</v>
      </c>
      <c r="I266" s="68" t="s">
        <v>83</v>
      </c>
      <c r="J266" s="74">
        <v>4601887110804</v>
      </c>
    </row>
    <row r="267" spans="1:10" s="67" customFormat="1" ht="11.25">
      <c r="A267" s="68" t="s">
        <v>643</v>
      </c>
      <c r="B267" s="68"/>
      <c r="C267" s="69">
        <v>370050</v>
      </c>
      <c r="D267" s="66">
        <v>5460</v>
      </c>
      <c r="E267" s="69"/>
      <c r="F267" s="69">
        <f t="shared" si="3"/>
        <v>0</v>
      </c>
      <c r="G267" s="68" t="s">
        <v>253</v>
      </c>
      <c r="H267" s="68" t="s">
        <v>65</v>
      </c>
      <c r="I267" s="68" t="s">
        <v>101</v>
      </c>
      <c r="J267" s="74">
        <v>4601887177586</v>
      </c>
    </row>
    <row r="268" spans="1:10" s="67" customFormat="1" ht="11.25">
      <c r="A268" s="68" t="s">
        <v>644</v>
      </c>
      <c r="B268" s="68"/>
      <c r="C268" s="69">
        <v>370051</v>
      </c>
      <c r="D268" s="66">
        <v>780</v>
      </c>
      <c r="E268" s="69"/>
      <c r="F268" s="69">
        <f t="shared" si="3"/>
        <v>0</v>
      </c>
      <c r="G268" s="68" t="s">
        <v>253</v>
      </c>
      <c r="H268" s="68" t="s">
        <v>102</v>
      </c>
      <c r="I268" s="68" t="s">
        <v>645</v>
      </c>
      <c r="J268" s="74">
        <v>4601887177609</v>
      </c>
    </row>
    <row r="269" spans="1:10" s="67" customFormat="1" ht="11.25">
      <c r="A269" s="68" t="s">
        <v>252</v>
      </c>
      <c r="B269" s="68"/>
      <c r="C269" s="69">
        <v>671439</v>
      </c>
      <c r="D269" s="66">
        <v>3250</v>
      </c>
      <c r="E269" s="69"/>
      <c r="F269" s="69">
        <f t="shared" si="3"/>
        <v>0</v>
      </c>
      <c r="G269" s="68" t="s">
        <v>253</v>
      </c>
      <c r="H269" s="68" t="s">
        <v>78</v>
      </c>
      <c r="I269" s="68" t="s">
        <v>77</v>
      </c>
      <c r="J269" s="74">
        <v>4601887257844</v>
      </c>
    </row>
    <row r="270" spans="1:10" s="67" customFormat="1" ht="11.25">
      <c r="A270" s="68" t="s">
        <v>646</v>
      </c>
      <c r="B270" s="68"/>
      <c r="C270" s="69">
        <v>750494</v>
      </c>
      <c r="D270" s="66">
        <v>14170</v>
      </c>
      <c r="E270" s="69"/>
      <c r="F270" s="69">
        <f t="shared" si="3"/>
        <v>0</v>
      </c>
      <c r="G270" s="68" t="s">
        <v>647</v>
      </c>
      <c r="H270" s="68" t="s">
        <v>67</v>
      </c>
      <c r="I270" s="68" t="s">
        <v>648</v>
      </c>
      <c r="J270" s="74">
        <v>4601887337928</v>
      </c>
    </row>
    <row r="271" spans="1:10" s="67" customFormat="1" ht="11.25">
      <c r="A271" s="68" t="s">
        <v>649</v>
      </c>
      <c r="B271" s="68"/>
      <c r="C271" s="69">
        <v>370056</v>
      </c>
      <c r="D271" s="66">
        <v>780</v>
      </c>
      <c r="E271" s="69"/>
      <c r="F271" s="69">
        <f t="shared" si="3"/>
        <v>0</v>
      </c>
      <c r="G271" s="68" t="s">
        <v>254</v>
      </c>
      <c r="H271" s="68" t="s">
        <v>102</v>
      </c>
      <c r="I271" s="68" t="s">
        <v>106</v>
      </c>
      <c r="J271" s="74">
        <v>4601887177654</v>
      </c>
    </row>
    <row r="272" spans="1:10" s="67" customFormat="1" ht="11.25">
      <c r="A272" s="68" t="s">
        <v>255</v>
      </c>
      <c r="B272" s="68"/>
      <c r="C272" s="69">
        <v>370057</v>
      </c>
      <c r="D272" s="66">
        <v>2470</v>
      </c>
      <c r="E272" s="69"/>
      <c r="F272" s="69">
        <f t="shared" si="3"/>
        <v>0</v>
      </c>
      <c r="G272" s="68" t="s">
        <v>254</v>
      </c>
      <c r="H272" s="68" t="s">
        <v>66</v>
      </c>
      <c r="I272" s="68" t="s">
        <v>77</v>
      </c>
      <c r="J272" s="74">
        <v>4601887374060</v>
      </c>
    </row>
    <row r="273" spans="1:10" s="67" customFormat="1" ht="11.25">
      <c r="A273" s="68" t="s">
        <v>256</v>
      </c>
      <c r="B273" s="68"/>
      <c r="C273" s="69">
        <v>672247</v>
      </c>
      <c r="D273" s="66">
        <v>1105</v>
      </c>
      <c r="E273" s="69"/>
      <c r="F273" s="69">
        <f t="shared" si="3"/>
        <v>0</v>
      </c>
      <c r="G273" s="68" t="s">
        <v>257</v>
      </c>
      <c r="H273" s="68" t="s">
        <v>102</v>
      </c>
      <c r="I273" s="68" t="s">
        <v>103</v>
      </c>
      <c r="J273" s="74">
        <v>4601887177685</v>
      </c>
    </row>
    <row r="274" spans="1:10" s="67" customFormat="1" ht="11.25">
      <c r="A274" s="68" t="s">
        <v>258</v>
      </c>
      <c r="B274" s="68"/>
      <c r="C274" s="69">
        <v>691658</v>
      </c>
      <c r="D274" s="66">
        <v>2470</v>
      </c>
      <c r="E274" s="69"/>
      <c r="F274" s="69">
        <f t="shared" si="3"/>
        <v>0</v>
      </c>
      <c r="G274" s="68" t="s">
        <v>257</v>
      </c>
      <c r="H274" s="68" t="s">
        <v>66</v>
      </c>
      <c r="I274" s="68" t="s">
        <v>175</v>
      </c>
      <c r="J274" s="74">
        <v>4601887255635</v>
      </c>
    </row>
    <row r="275" spans="1:10" s="67" customFormat="1" ht="11.25">
      <c r="A275" s="68" t="s">
        <v>650</v>
      </c>
      <c r="B275" s="68"/>
      <c r="C275" s="69">
        <v>673239</v>
      </c>
      <c r="D275" s="66">
        <v>7670</v>
      </c>
      <c r="E275" s="69"/>
      <c r="F275" s="69">
        <f t="shared" si="3"/>
        <v>0</v>
      </c>
      <c r="G275" s="68" t="s">
        <v>651</v>
      </c>
      <c r="H275" s="68" t="s">
        <v>593</v>
      </c>
      <c r="I275" s="68" t="s">
        <v>85</v>
      </c>
      <c r="J275" s="74">
        <v>4601887257868</v>
      </c>
    </row>
    <row r="276" spans="1:10" s="67" customFormat="1" ht="11.25">
      <c r="A276" s="68" t="s">
        <v>652</v>
      </c>
      <c r="B276" s="68"/>
      <c r="C276" s="69">
        <v>370065</v>
      </c>
      <c r="D276" s="66">
        <v>780</v>
      </c>
      <c r="E276" s="69"/>
      <c r="F276" s="69">
        <f t="shared" si="3"/>
        <v>0</v>
      </c>
      <c r="G276" s="68" t="s">
        <v>651</v>
      </c>
      <c r="H276" s="68" t="s">
        <v>102</v>
      </c>
      <c r="I276" s="68" t="s">
        <v>94</v>
      </c>
      <c r="J276" s="74">
        <v>4601887177715</v>
      </c>
    </row>
    <row r="277" spans="1:10" s="67" customFormat="1" ht="12">
      <c r="A277" s="72" t="s">
        <v>259</v>
      </c>
      <c r="B277" s="72"/>
      <c r="C277" s="73"/>
      <c r="D277" s="73"/>
      <c r="E277" s="73"/>
      <c r="F277" s="69">
        <f t="shared" si="3"/>
        <v>0</v>
      </c>
      <c r="G277" s="72"/>
      <c r="H277" s="72"/>
      <c r="I277" s="72"/>
      <c r="J277" s="75"/>
    </row>
    <row r="278" spans="1:10" s="67" customFormat="1" ht="11.25">
      <c r="A278" s="68" t="s">
        <v>653</v>
      </c>
      <c r="B278" s="68"/>
      <c r="C278" s="69">
        <v>731688</v>
      </c>
      <c r="D278" s="66">
        <v>22490</v>
      </c>
      <c r="E278" s="69"/>
      <c r="F278" s="69">
        <f t="shared" si="3"/>
        <v>0</v>
      </c>
      <c r="G278" s="68" t="s">
        <v>654</v>
      </c>
      <c r="H278" s="68" t="s">
        <v>393</v>
      </c>
      <c r="I278" s="68" t="s">
        <v>394</v>
      </c>
      <c r="J278" s="74">
        <v>4601887305347</v>
      </c>
    </row>
    <row r="279" spans="1:10" s="67" customFormat="1" ht="12">
      <c r="A279" s="72" t="s">
        <v>260</v>
      </c>
      <c r="B279" s="72"/>
      <c r="C279" s="73"/>
      <c r="D279" s="73"/>
      <c r="E279" s="73"/>
      <c r="F279" s="69">
        <f t="shared" si="3"/>
        <v>0</v>
      </c>
      <c r="G279" s="72"/>
      <c r="H279" s="72"/>
      <c r="I279" s="72"/>
      <c r="J279" s="75"/>
    </row>
    <row r="280" spans="1:10" s="67" customFormat="1" ht="11.25">
      <c r="A280" s="68" t="s">
        <v>655</v>
      </c>
      <c r="B280" s="68"/>
      <c r="C280" s="69">
        <v>796087</v>
      </c>
      <c r="D280" s="66">
        <v>14040</v>
      </c>
      <c r="E280" s="69"/>
      <c r="F280" s="69">
        <f t="shared" si="3"/>
        <v>0</v>
      </c>
      <c r="G280" s="68" t="s">
        <v>261</v>
      </c>
      <c r="H280" s="68" t="s">
        <v>393</v>
      </c>
      <c r="I280" s="68" t="s">
        <v>79</v>
      </c>
      <c r="J280" s="74">
        <v>4601887373834</v>
      </c>
    </row>
    <row r="281" spans="1:10" s="67" customFormat="1" ht="11.25">
      <c r="A281" s="68" t="s">
        <v>656</v>
      </c>
      <c r="B281" s="68"/>
      <c r="C281" s="69">
        <v>430476</v>
      </c>
      <c r="D281" s="66">
        <v>14820</v>
      </c>
      <c r="E281" s="69"/>
      <c r="F281" s="69">
        <f t="shared" si="3"/>
        <v>0</v>
      </c>
      <c r="G281" s="68" t="s">
        <v>261</v>
      </c>
      <c r="H281" s="68" t="s">
        <v>393</v>
      </c>
      <c r="I281" s="68" t="s">
        <v>82</v>
      </c>
      <c r="J281" s="74">
        <v>4601887255819</v>
      </c>
    </row>
    <row r="282" spans="1:10" s="67" customFormat="1" ht="11.25">
      <c r="A282" s="68" t="s">
        <v>657</v>
      </c>
      <c r="B282" s="68"/>
      <c r="C282" s="69">
        <v>430477</v>
      </c>
      <c r="D282" s="66">
        <v>23530</v>
      </c>
      <c r="E282" s="69"/>
      <c r="F282" s="69">
        <f t="shared" si="3"/>
        <v>0</v>
      </c>
      <c r="G282" s="68" t="s">
        <v>261</v>
      </c>
      <c r="H282" s="68" t="s">
        <v>393</v>
      </c>
      <c r="I282" s="68" t="s">
        <v>484</v>
      </c>
      <c r="J282" s="74">
        <v>4601887071037</v>
      </c>
    </row>
    <row r="283" spans="1:10" s="67" customFormat="1" ht="11.25">
      <c r="A283" s="68" t="s">
        <v>658</v>
      </c>
      <c r="B283" s="68"/>
      <c r="C283" s="69">
        <v>731896</v>
      </c>
      <c r="D283" s="66">
        <v>26130</v>
      </c>
      <c r="E283" s="69"/>
      <c r="F283" s="69">
        <f t="shared" si="3"/>
        <v>0</v>
      </c>
      <c r="G283" s="68" t="s">
        <v>261</v>
      </c>
      <c r="H283" s="68" t="s">
        <v>393</v>
      </c>
      <c r="I283" s="68" t="s">
        <v>90</v>
      </c>
      <c r="J283" s="74">
        <v>4601887307105</v>
      </c>
    </row>
    <row r="284" spans="1:10" s="67" customFormat="1" ht="11.25">
      <c r="A284" s="68" t="s">
        <v>659</v>
      </c>
      <c r="B284" s="68"/>
      <c r="C284" s="69">
        <v>430472</v>
      </c>
      <c r="D284" s="66">
        <v>910</v>
      </c>
      <c r="E284" s="69"/>
      <c r="F284" s="69">
        <f t="shared" si="3"/>
        <v>0</v>
      </c>
      <c r="G284" s="68" t="s">
        <v>261</v>
      </c>
      <c r="H284" s="68" t="s">
        <v>102</v>
      </c>
      <c r="I284" s="68" t="s">
        <v>88</v>
      </c>
      <c r="J284" s="74">
        <v>4601887177753</v>
      </c>
    </row>
    <row r="285" spans="1:10" s="67" customFormat="1" ht="11.25">
      <c r="A285" s="68" t="s">
        <v>660</v>
      </c>
      <c r="B285" s="68"/>
      <c r="C285" s="69">
        <v>672395</v>
      </c>
      <c r="D285" s="66">
        <v>17030</v>
      </c>
      <c r="E285" s="69"/>
      <c r="F285" s="69">
        <f t="shared" si="3"/>
        <v>0</v>
      </c>
      <c r="G285" s="68" t="s">
        <v>261</v>
      </c>
      <c r="H285" s="68" t="s">
        <v>96</v>
      </c>
      <c r="I285" s="68" t="s">
        <v>86</v>
      </c>
      <c r="J285" s="74">
        <v>4601887177746</v>
      </c>
    </row>
    <row r="286" spans="1:10" s="67" customFormat="1" ht="11.25">
      <c r="A286" s="68" t="s">
        <v>661</v>
      </c>
      <c r="B286" s="68"/>
      <c r="C286" s="69">
        <v>796394</v>
      </c>
      <c r="D286" s="66">
        <v>27690</v>
      </c>
      <c r="E286" s="69"/>
      <c r="F286" s="69">
        <f t="shared" si="3"/>
        <v>0</v>
      </c>
      <c r="G286" s="68" t="s">
        <v>261</v>
      </c>
      <c r="H286" s="68" t="s">
        <v>449</v>
      </c>
      <c r="I286" s="68" t="s">
        <v>86</v>
      </c>
      <c r="J286" s="74">
        <v>4601887374275</v>
      </c>
    </row>
    <row r="287" spans="1:10" s="67" customFormat="1" ht="11.25">
      <c r="A287" s="68" t="s">
        <v>662</v>
      </c>
      <c r="B287" s="68"/>
      <c r="C287" s="69">
        <v>691725</v>
      </c>
      <c r="D287" s="66">
        <v>18720</v>
      </c>
      <c r="E287" s="69"/>
      <c r="F287" s="69">
        <f aca="true" t="shared" si="4" ref="F287:F350">D287*E287</f>
        <v>0</v>
      </c>
      <c r="G287" s="68" t="s">
        <v>663</v>
      </c>
      <c r="H287" s="68" t="s">
        <v>93</v>
      </c>
      <c r="I287" s="68" t="s">
        <v>83</v>
      </c>
      <c r="J287" s="74">
        <v>4601887262787</v>
      </c>
    </row>
    <row r="288" spans="1:10" s="67" customFormat="1" ht="22.5">
      <c r="A288" s="68" t="s">
        <v>664</v>
      </c>
      <c r="B288" s="68"/>
      <c r="C288" s="69">
        <v>806059</v>
      </c>
      <c r="D288" s="66">
        <v>18460</v>
      </c>
      <c r="E288" s="69"/>
      <c r="F288" s="69">
        <f t="shared" si="4"/>
        <v>0</v>
      </c>
      <c r="G288" s="68" t="s">
        <v>263</v>
      </c>
      <c r="H288" s="68" t="s">
        <v>393</v>
      </c>
      <c r="I288" s="68" t="s">
        <v>77</v>
      </c>
      <c r="J288" s="74">
        <v>4601887007500</v>
      </c>
    </row>
    <row r="289" spans="1:10" s="67" customFormat="1" ht="22.5">
      <c r="A289" s="68" t="s">
        <v>262</v>
      </c>
      <c r="B289" s="68"/>
      <c r="C289" s="69">
        <v>805990</v>
      </c>
      <c r="D289" s="66">
        <v>23270</v>
      </c>
      <c r="E289" s="69"/>
      <c r="F289" s="69">
        <f t="shared" si="4"/>
        <v>0</v>
      </c>
      <c r="G289" s="68" t="s">
        <v>263</v>
      </c>
      <c r="H289" s="68" t="s">
        <v>122</v>
      </c>
      <c r="I289" s="68" t="s">
        <v>123</v>
      </c>
      <c r="J289" s="74">
        <v>4601887007272</v>
      </c>
    </row>
    <row r="290" spans="1:10" s="67" customFormat="1" ht="11.25">
      <c r="A290" s="68" t="s">
        <v>665</v>
      </c>
      <c r="B290" s="68"/>
      <c r="C290" s="69">
        <v>806058</v>
      </c>
      <c r="D290" s="66">
        <v>14560</v>
      </c>
      <c r="E290" s="69"/>
      <c r="F290" s="69">
        <f t="shared" si="4"/>
        <v>0</v>
      </c>
      <c r="G290" s="68" t="s">
        <v>265</v>
      </c>
      <c r="H290" s="68" t="s">
        <v>393</v>
      </c>
      <c r="I290" s="68" t="s">
        <v>85</v>
      </c>
      <c r="J290" s="74">
        <v>4601887007494</v>
      </c>
    </row>
    <row r="291" spans="1:10" s="67" customFormat="1" ht="11.25">
      <c r="A291" s="68" t="s">
        <v>264</v>
      </c>
      <c r="B291" s="68"/>
      <c r="C291" s="69">
        <v>672208</v>
      </c>
      <c r="D291" s="66">
        <v>12610</v>
      </c>
      <c r="E291" s="69"/>
      <c r="F291" s="69">
        <f t="shared" si="4"/>
        <v>0</v>
      </c>
      <c r="G291" s="68" t="s">
        <v>265</v>
      </c>
      <c r="H291" s="68" t="s">
        <v>65</v>
      </c>
      <c r="I291" s="68" t="s">
        <v>89</v>
      </c>
      <c r="J291" s="74">
        <v>4601887281177</v>
      </c>
    </row>
    <row r="292" spans="1:10" s="67" customFormat="1" ht="11.25">
      <c r="A292" s="68" t="s">
        <v>666</v>
      </c>
      <c r="B292" s="68"/>
      <c r="C292" s="69">
        <v>796739</v>
      </c>
      <c r="D292" s="66">
        <v>10790</v>
      </c>
      <c r="E292" s="69"/>
      <c r="F292" s="69">
        <f t="shared" si="4"/>
        <v>0</v>
      </c>
      <c r="G292" s="68" t="s">
        <v>265</v>
      </c>
      <c r="H292" s="68" t="s">
        <v>67</v>
      </c>
      <c r="I292" s="68" t="s">
        <v>85</v>
      </c>
      <c r="J292" s="74">
        <v>4601887376088</v>
      </c>
    </row>
    <row r="293" spans="1:10" s="67" customFormat="1" ht="11.25">
      <c r="A293" s="68" t="s">
        <v>667</v>
      </c>
      <c r="B293" s="68"/>
      <c r="C293" s="69">
        <v>430482</v>
      </c>
      <c r="D293" s="66">
        <v>47190</v>
      </c>
      <c r="E293" s="69"/>
      <c r="F293" s="69">
        <f t="shared" si="4"/>
        <v>0</v>
      </c>
      <c r="G293" s="68" t="s">
        <v>265</v>
      </c>
      <c r="H293" s="68" t="s">
        <v>118</v>
      </c>
      <c r="I293" s="68" t="s">
        <v>79</v>
      </c>
      <c r="J293" s="74">
        <v>4601887177814</v>
      </c>
    </row>
    <row r="294" spans="1:10" s="67" customFormat="1" ht="11.25">
      <c r="A294" s="68" t="s">
        <v>668</v>
      </c>
      <c r="B294" s="68"/>
      <c r="C294" s="69">
        <v>430483</v>
      </c>
      <c r="D294" s="66">
        <v>27690</v>
      </c>
      <c r="E294" s="69"/>
      <c r="F294" s="69">
        <f t="shared" si="4"/>
        <v>0</v>
      </c>
      <c r="G294" s="68" t="s">
        <v>265</v>
      </c>
      <c r="H294" s="68" t="s">
        <v>118</v>
      </c>
      <c r="I294" s="68" t="s">
        <v>76</v>
      </c>
      <c r="J294" s="74">
        <v>4601887281702</v>
      </c>
    </row>
    <row r="295" spans="1:10" s="67" customFormat="1" ht="12">
      <c r="A295" s="72" t="s">
        <v>266</v>
      </c>
      <c r="B295" s="72"/>
      <c r="C295" s="73"/>
      <c r="D295" s="73"/>
      <c r="E295" s="73"/>
      <c r="F295" s="69">
        <f t="shared" si="4"/>
        <v>0</v>
      </c>
      <c r="G295" s="72"/>
      <c r="H295" s="72"/>
      <c r="I295" s="72"/>
      <c r="J295" s="75"/>
    </row>
    <row r="296" spans="1:10" s="67" customFormat="1" ht="11.25">
      <c r="A296" s="68" t="s">
        <v>669</v>
      </c>
      <c r="B296" s="68"/>
      <c r="C296" s="69">
        <v>723094</v>
      </c>
      <c r="D296" s="66">
        <v>20540</v>
      </c>
      <c r="E296" s="69"/>
      <c r="F296" s="69">
        <f t="shared" si="4"/>
        <v>0</v>
      </c>
      <c r="G296" s="68" t="s">
        <v>670</v>
      </c>
      <c r="H296" s="68" t="s">
        <v>393</v>
      </c>
      <c r="I296" s="68" t="s">
        <v>86</v>
      </c>
      <c r="J296" s="74">
        <v>4601887281887</v>
      </c>
    </row>
    <row r="297" spans="1:10" s="67" customFormat="1" ht="11.25">
      <c r="A297" s="68" t="s">
        <v>267</v>
      </c>
      <c r="B297" s="68"/>
      <c r="C297" s="69">
        <v>805991</v>
      </c>
      <c r="D297" s="66">
        <v>5980</v>
      </c>
      <c r="E297" s="69"/>
      <c r="F297" s="69">
        <f t="shared" si="4"/>
        <v>0</v>
      </c>
      <c r="G297" s="68" t="s">
        <v>268</v>
      </c>
      <c r="H297" s="68" t="s">
        <v>66</v>
      </c>
      <c r="I297" s="68" t="s">
        <v>77</v>
      </c>
      <c r="J297" s="74">
        <v>4601887007289</v>
      </c>
    </row>
    <row r="298" spans="1:10" s="67" customFormat="1" ht="11.25">
      <c r="A298" s="68" t="s">
        <v>671</v>
      </c>
      <c r="B298" s="68"/>
      <c r="C298" s="69">
        <v>806060</v>
      </c>
      <c r="D298" s="66">
        <v>20670</v>
      </c>
      <c r="E298" s="69"/>
      <c r="F298" s="69">
        <f t="shared" si="4"/>
        <v>0</v>
      </c>
      <c r="G298" s="68" t="s">
        <v>672</v>
      </c>
      <c r="H298" s="68" t="s">
        <v>393</v>
      </c>
      <c r="I298" s="68" t="s">
        <v>89</v>
      </c>
      <c r="J298" s="74">
        <v>4601887007517</v>
      </c>
    </row>
    <row r="299" spans="1:10" s="67" customFormat="1" ht="11.25">
      <c r="A299" s="68" t="s">
        <v>673</v>
      </c>
      <c r="B299" s="68"/>
      <c r="C299" s="69">
        <v>733230</v>
      </c>
      <c r="D299" s="66">
        <v>36790</v>
      </c>
      <c r="E299" s="69"/>
      <c r="F299" s="69">
        <f t="shared" si="4"/>
        <v>0</v>
      </c>
      <c r="G299" s="68" t="s">
        <v>674</v>
      </c>
      <c r="H299" s="68" t="s">
        <v>118</v>
      </c>
      <c r="I299" s="68" t="s">
        <v>105</v>
      </c>
      <c r="J299" s="74">
        <v>4601887310167</v>
      </c>
    </row>
    <row r="300" spans="1:10" s="67" customFormat="1" ht="12">
      <c r="A300" s="72" t="s">
        <v>269</v>
      </c>
      <c r="B300" s="72"/>
      <c r="C300" s="73"/>
      <c r="D300" s="73"/>
      <c r="E300" s="73"/>
      <c r="F300" s="69">
        <f t="shared" si="4"/>
        <v>0</v>
      </c>
      <c r="G300" s="72"/>
      <c r="H300" s="72"/>
      <c r="I300" s="72"/>
      <c r="J300" s="75"/>
    </row>
    <row r="301" spans="1:10" s="67" customFormat="1" ht="11.25">
      <c r="A301" s="68" t="s">
        <v>675</v>
      </c>
      <c r="B301" s="68"/>
      <c r="C301" s="69">
        <v>722844</v>
      </c>
      <c r="D301" s="66">
        <v>14170</v>
      </c>
      <c r="E301" s="69"/>
      <c r="F301" s="69">
        <f t="shared" si="4"/>
        <v>0</v>
      </c>
      <c r="G301" s="68" t="s">
        <v>676</v>
      </c>
      <c r="H301" s="68" t="s">
        <v>393</v>
      </c>
      <c r="I301" s="68" t="s">
        <v>126</v>
      </c>
      <c r="J301" s="74">
        <v>4601887282945</v>
      </c>
    </row>
    <row r="302" spans="1:10" s="67" customFormat="1" ht="11.25">
      <c r="A302" s="68" t="s">
        <v>270</v>
      </c>
      <c r="B302" s="68"/>
      <c r="C302" s="69">
        <v>796395</v>
      </c>
      <c r="D302" s="66">
        <v>13130</v>
      </c>
      <c r="E302" s="69"/>
      <c r="F302" s="69">
        <f t="shared" si="4"/>
        <v>0</v>
      </c>
      <c r="G302" s="68" t="s">
        <v>271</v>
      </c>
      <c r="H302" s="68" t="s">
        <v>65</v>
      </c>
      <c r="I302" s="68" t="s">
        <v>121</v>
      </c>
      <c r="J302" s="74">
        <v>4601887374282</v>
      </c>
    </row>
    <row r="303" spans="1:10" s="67" customFormat="1" ht="11.25">
      <c r="A303" s="68" t="s">
        <v>677</v>
      </c>
      <c r="B303" s="68"/>
      <c r="C303" s="69">
        <v>702995</v>
      </c>
      <c r="D303" s="66">
        <v>12220</v>
      </c>
      <c r="E303" s="69"/>
      <c r="F303" s="69">
        <f t="shared" si="4"/>
        <v>0</v>
      </c>
      <c r="G303" s="68" t="s">
        <v>271</v>
      </c>
      <c r="H303" s="68" t="s">
        <v>65</v>
      </c>
      <c r="I303" s="68" t="s">
        <v>678</v>
      </c>
      <c r="J303" s="74">
        <v>4601887306269</v>
      </c>
    </row>
    <row r="304" spans="1:10" s="67" customFormat="1" ht="11.25">
      <c r="A304" s="68" t="s">
        <v>272</v>
      </c>
      <c r="B304" s="68"/>
      <c r="C304" s="69">
        <v>805993</v>
      </c>
      <c r="D304" s="66">
        <v>14950</v>
      </c>
      <c r="E304" s="69"/>
      <c r="F304" s="69">
        <f t="shared" si="4"/>
        <v>0</v>
      </c>
      <c r="G304" s="68" t="s">
        <v>271</v>
      </c>
      <c r="H304" s="68" t="s">
        <v>122</v>
      </c>
      <c r="I304" s="68" t="s">
        <v>125</v>
      </c>
      <c r="J304" s="74">
        <v>4601887007302</v>
      </c>
    </row>
    <row r="305" spans="1:10" s="67" customFormat="1" ht="11.25">
      <c r="A305" s="68" t="s">
        <v>679</v>
      </c>
      <c r="B305" s="68"/>
      <c r="C305" s="69">
        <v>490865</v>
      </c>
      <c r="D305" s="66">
        <v>11700</v>
      </c>
      <c r="E305" s="69"/>
      <c r="F305" s="69">
        <f t="shared" si="4"/>
        <v>0</v>
      </c>
      <c r="G305" s="68" t="s">
        <v>680</v>
      </c>
      <c r="H305" s="68" t="s">
        <v>65</v>
      </c>
      <c r="I305" s="68" t="s">
        <v>101</v>
      </c>
      <c r="J305" s="74">
        <v>4601887177913</v>
      </c>
    </row>
    <row r="306" spans="1:10" s="67" customFormat="1" ht="11.25">
      <c r="A306" s="68" t="s">
        <v>681</v>
      </c>
      <c r="B306" s="68"/>
      <c r="C306" s="69">
        <v>732183</v>
      </c>
      <c r="D306" s="66">
        <v>97240</v>
      </c>
      <c r="E306" s="69"/>
      <c r="F306" s="69">
        <f t="shared" si="4"/>
        <v>0</v>
      </c>
      <c r="G306" s="68" t="s">
        <v>680</v>
      </c>
      <c r="H306" s="68" t="s">
        <v>682</v>
      </c>
      <c r="I306" s="68" t="s">
        <v>90</v>
      </c>
      <c r="J306" s="74">
        <v>4601887309444</v>
      </c>
    </row>
    <row r="307" spans="1:10" s="67" customFormat="1" ht="11.25">
      <c r="A307" s="68" t="s">
        <v>683</v>
      </c>
      <c r="B307" s="68"/>
      <c r="C307" s="69">
        <v>672188</v>
      </c>
      <c r="D307" s="66">
        <v>31720</v>
      </c>
      <c r="E307" s="69"/>
      <c r="F307" s="69">
        <f t="shared" si="4"/>
        <v>0</v>
      </c>
      <c r="G307" s="68" t="s">
        <v>680</v>
      </c>
      <c r="H307" s="68" t="s">
        <v>513</v>
      </c>
      <c r="I307" s="68" t="s">
        <v>108</v>
      </c>
      <c r="J307" s="74">
        <v>4601887177920</v>
      </c>
    </row>
    <row r="308" spans="1:10" s="67" customFormat="1" ht="11.25">
      <c r="A308" s="68" t="s">
        <v>684</v>
      </c>
      <c r="B308" s="68"/>
      <c r="C308" s="69">
        <v>796327</v>
      </c>
      <c r="D308" s="66">
        <v>179400</v>
      </c>
      <c r="E308" s="69"/>
      <c r="F308" s="69">
        <f t="shared" si="4"/>
        <v>0</v>
      </c>
      <c r="G308" s="68" t="s">
        <v>680</v>
      </c>
      <c r="H308" s="68" t="s">
        <v>452</v>
      </c>
      <c r="I308" s="68" t="s">
        <v>685</v>
      </c>
      <c r="J308" s="74">
        <v>4601887376927</v>
      </c>
    </row>
    <row r="309" spans="1:10" s="67" customFormat="1" ht="11.25">
      <c r="A309" s="68" t="s">
        <v>273</v>
      </c>
      <c r="B309" s="68"/>
      <c r="C309" s="69">
        <v>673211</v>
      </c>
      <c r="D309" s="66">
        <v>13130</v>
      </c>
      <c r="E309" s="69"/>
      <c r="F309" s="69">
        <f t="shared" si="4"/>
        <v>0</v>
      </c>
      <c r="G309" s="68" t="s">
        <v>274</v>
      </c>
      <c r="H309" s="68" t="s">
        <v>65</v>
      </c>
      <c r="I309" s="68" t="s">
        <v>77</v>
      </c>
      <c r="J309" s="74">
        <v>4601887306054</v>
      </c>
    </row>
    <row r="310" spans="1:10" s="67" customFormat="1" ht="11.25">
      <c r="A310" s="68" t="s">
        <v>686</v>
      </c>
      <c r="B310" s="68"/>
      <c r="C310" s="69">
        <v>796415</v>
      </c>
      <c r="D310" s="66">
        <v>12220</v>
      </c>
      <c r="E310" s="69"/>
      <c r="F310" s="69">
        <f t="shared" si="4"/>
        <v>0</v>
      </c>
      <c r="G310" s="68" t="s">
        <v>274</v>
      </c>
      <c r="H310" s="68" t="s">
        <v>111</v>
      </c>
      <c r="I310" s="68" t="s">
        <v>121</v>
      </c>
      <c r="J310" s="74">
        <v>4601887374299</v>
      </c>
    </row>
    <row r="311" spans="1:10" s="67" customFormat="1" ht="11.25">
      <c r="A311" s="68" t="s">
        <v>687</v>
      </c>
      <c r="B311" s="68"/>
      <c r="C311" s="69">
        <v>796326</v>
      </c>
      <c r="D311" s="66">
        <v>14040</v>
      </c>
      <c r="E311" s="69"/>
      <c r="F311" s="69">
        <f t="shared" si="4"/>
        <v>0</v>
      </c>
      <c r="G311" s="68" t="s">
        <v>274</v>
      </c>
      <c r="H311" s="68" t="s">
        <v>122</v>
      </c>
      <c r="I311" s="68" t="s">
        <v>83</v>
      </c>
      <c r="J311" s="74">
        <v>4601887374121</v>
      </c>
    </row>
    <row r="312" spans="1:10" s="67" customFormat="1" ht="11.25">
      <c r="A312" s="68" t="s">
        <v>688</v>
      </c>
      <c r="B312" s="68"/>
      <c r="C312" s="69">
        <v>490878</v>
      </c>
      <c r="D312" s="66">
        <v>14300</v>
      </c>
      <c r="E312" s="69"/>
      <c r="F312" s="69">
        <f t="shared" si="4"/>
        <v>0</v>
      </c>
      <c r="G312" s="68" t="s">
        <v>689</v>
      </c>
      <c r="H312" s="68" t="s">
        <v>122</v>
      </c>
      <c r="I312" s="68" t="s">
        <v>89</v>
      </c>
      <c r="J312" s="74">
        <v>4601887306085</v>
      </c>
    </row>
    <row r="313" spans="1:10" s="67" customFormat="1" ht="11.25">
      <c r="A313" s="68" t="s">
        <v>690</v>
      </c>
      <c r="B313" s="68"/>
      <c r="C313" s="69">
        <v>490877</v>
      </c>
      <c r="D313" s="66">
        <v>18720</v>
      </c>
      <c r="E313" s="69"/>
      <c r="F313" s="69">
        <f t="shared" si="4"/>
        <v>0</v>
      </c>
      <c r="G313" s="68" t="s">
        <v>689</v>
      </c>
      <c r="H313" s="68" t="s">
        <v>93</v>
      </c>
      <c r="I313" s="68" t="s">
        <v>83</v>
      </c>
      <c r="J313" s="74">
        <v>4601887338406</v>
      </c>
    </row>
    <row r="314" spans="1:10" s="67" customFormat="1" ht="11.25">
      <c r="A314" s="68" t="s">
        <v>275</v>
      </c>
      <c r="B314" s="68"/>
      <c r="C314" s="69">
        <v>490881</v>
      </c>
      <c r="D314" s="66">
        <v>8970</v>
      </c>
      <c r="E314" s="69"/>
      <c r="F314" s="69">
        <f t="shared" si="4"/>
        <v>0</v>
      </c>
      <c r="G314" s="68" t="s">
        <v>276</v>
      </c>
      <c r="H314" s="68" t="s">
        <v>65</v>
      </c>
      <c r="I314" s="68" t="s">
        <v>101</v>
      </c>
      <c r="J314" s="74">
        <v>4601887121688</v>
      </c>
    </row>
    <row r="315" spans="1:10" s="67" customFormat="1" ht="11.25">
      <c r="A315" s="68" t="s">
        <v>691</v>
      </c>
      <c r="B315" s="68"/>
      <c r="C315" s="69">
        <v>672191</v>
      </c>
      <c r="D315" s="66">
        <v>18590</v>
      </c>
      <c r="E315" s="69"/>
      <c r="F315" s="69">
        <f t="shared" si="4"/>
        <v>0</v>
      </c>
      <c r="G315" s="68" t="s">
        <v>276</v>
      </c>
      <c r="H315" s="68" t="s">
        <v>122</v>
      </c>
      <c r="I315" s="68" t="s">
        <v>678</v>
      </c>
      <c r="J315" s="74">
        <v>4601887178019</v>
      </c>
    </row>
    <row r="316" spans="1:10" s="67" customFormat="1" ht="11.25">
      <c r="A316" s="68" t="s">
        <v>692</v>
      </c>
      <c r="B316" s="68"/>
      <c r="C316" s="69">
        <v>490882</v>
      </c>
      <c r="D316" s="66">
        <v>10660</v>
      </c>
      <c r="E316" s="69"/>
      <c r="F316" s="69">
        <f t="shared" si="4"/>
        <v>0</v>
      </c>
      <c r="G316" s="68" t="s">
        <v>276</v>
      </c>
      <c r="H316" s="68" t="s">
        <v>67</v>
      </c>
      <c r="I316" s="68" t="s">
        <v>83</v>
      </c>
      <c r="J316" s="74">
        <v>4601887281306</v>
      </c>
    </row>
    <row r="317" spans="1:10" s="67" customFormat="1" ht="11.25">
      <c r="A317" s="68" t="s">
        <v>277</v>
      </c>
      <c r="B317" s="68"/>
      <c r="C317" s="69">
        <v>490884</v>
      </c>
      <c r="D317" s="66">
        <v>21320</v>
      </c>
      <c r="E317" s="69"/>
      <c r="F317" s="69">
        <f t="shared" si="4"/>
        <v>0</v>
      </c>
      <c r="G317" s="68" t="s">
        <v>276</v>
      </c>
      <c r="H317" s="68" t="s">
        <v>96</v>
      </c>
      <c r="I317" s="68" t="s">
        <v>89</v>
      </c>
      <c r="J317" s="74">
        <v>4601887178026</v>
      </c>
    </row>
    <row r="318" spans="1:10" s="67" customFormat="1" ht="11.25">
      <c r="A318" s="68" t="s">
        <v>693</v>
      </c>
      <c r="B318" s="68"/>
      <c r="C318" s="69">
        <v>672630</v>
      </c>
      <c r="D318" s="66">
        <v>7670</v>
      </c>
      <c r="E318" s="69"/>
      <c r="F318" s="69">
        <f t="shared" si="4"/>
        <v>0</v>
      </c>
      <c r="G318" s="68" t="s">
        <v>276</v>
      </c>
      <c r="H318" s="68" t="s">
        <v>78</v>
      </c>
      <c r="I318" s="68" t="s">
        <v>87</v>
      </c>
      <c r="J318" s="74">
        <v>4601887256045</v>
      </c>
    </row>
    <row r="319" spans="1:10" s="67" customFormat="1" ht="11.25">
      <c r="A319" s="68" t="s">
        <v>694</v>
      </c>
      <c r="B319" s="68"/>
      <c r="C319" s="69">
        <v>806045</v>
      </c>
      <c r="D319" s="66">
        <v>7150</v>
      </c>
      <c r="E319" s="69"/>
      <c r="F319" s="69">
        <f t="shared" si="4"/>
        <v>0</v>
      </c>
      <c r="G319" s="68" t="s">
        <v>278</v>
      </c>
      <c r="H319" s="68" t="s">
        <v>65</v>
      </c>
      <c r="I319" s="68" t="s">
        <v>695</v>
      </c>
      <c r="J319" s="74">
        <v>4601887008293</v>
      </c>
    </row>
    <row r="320" spans="1:10" s="67" customFormat="1" ht="11.25">
      <c r="A320" s="68" t="s">
        <v>696</v>
      </c>
      <c r="B320" s="68"/>
      <c r="C320" s="69">
        <v>490889</v>
      </c>
      <c r="D320" s="66">
        <v>780</v>
      </c>
      <c r="E320" s="69"/>
      <c r="F320" s="69">
        <f t="shared" si="4"/>
        <v>0</v>
      </c>
      <c r="G320" s="68" t="s">
        <v>278</v>
      </c>
      <c r="H320" s="68" t="s">
        <v>102</v>
      </c>
      <c r="I320" s="68" t="s">
        <v>527</v>
      </c>
      <c r="J320" s="74">
        <v>4601887178071</v>
      </c>
    </row>
    <row r="321" spans="1:10" s="67" customFormat="1" ht="11.25">
      <c r="A321" s="68" t="s">
        <v>697</v>
      </c>
      <c r="B321" s="68"/>
      <c r="C321" s="69">
        <v>671445</v>
      </c>
      <c r="D321" s="66">
        <v>9230</v>
      </c>
      <c r="E321" s="69"/>
      <c r="F321" s="69">
        <f t="shared" si="4"/>
        <v>0</v>
      </c>
      <c r="G321" s="68" t="s">
        <v>278</v>
      </c>
      <c r="H321" s="68" t="s">
        <v>67</v>
      </c>
      <c r="I321" s="68" t="s">
        <v>105</v>
      </c>
      <c r="J321" s="74">
        <v>4601887178057</v>
      </c>
    </row>
    <row r="322" spans="1:10" s="67" customFormat="1" ht="11.25">
      <c r="A322" s="68" t="s">
        <v>698</v>
      </c>
      <c r="B322" s="68"/>
      <c r="C322" s="69">
        <v>691761</v>
      </c>
      <c r="D322" s="66">
        <v>1690</v>
      </c>
      <c r="E322" s="69"/>
      <c r="F322" s="69">
        <f t="shared" si="4"/>
        <v>0</v>
      </c>
      <c r="G322" s="68" t="s">
        <v>278</v>
      </c>
      <c r="H322" s="68" t="s">
        <v>66</v>
      </c>
      <c r="I322" s="68" t="s">
        <v>77</v>
      </c>
      <c r="J322" s="74">
        <v>4601887265771</v>
      </c>
    </row>
    <row r="323" spans="1:10" s="67" customFormat="1" ht="11.25">
      <c r="A323" s="68" t="s">
        <v>699</v>
      </c>
      <c r="B323" s="68"/>
      <c r="C323" s="69">
        <v>671444</v>
      </c>
      <c r="D323" s="66">
        <v>2860</v>
      </c>
      <c r="E323" s="69"/>
      <c r="F323" s="69">
        <f t="shared" si="4"/>
        <v>0</v>
      </c>
      <c r="G323" s="68" t="s">
        <v>278</v>
      </c>
      <c r="H323" s="68" t="s">
        <v>78</v>
      </c>
      <c r="I323" s="68" t="s">
        <v>83</v>
      </c>
      <c r="J323" s="74">
        <v>4601887178088</v>
      </c>
    </row>
    <row r="324" spans="1:10" s="67" customFormat="1" ht="11.25">
      <c r="A324" s="68" t="s">
        <v>700</v>
      </c>
      <c r="B324" s="68"/>
      <c r="C324" s="69">
        <v>796417</v>
      </c>
      <c r="D324" s="66">
        <v>29380</v>
      </c>
      <c r="E324" s="69"/>
      <c r="F324" s="69">
        <f t="shared" si="4"/>
        <v>0</v>
      </c>
      <c r="G324" s="68" t="s">
        <v>279</v>
      </c>
      <c r="H324" s="68" t="s">
        <v>118</v>
      </c>
      <c r="I324" s="68" t="s">
        <v>701</v>
      </c>
      <c r="J324" s="74">
        <v>4601887374312</v>
      </c>
    </row>
    <row r="325" spans="1:10" s="67" customFormat="1" ht="11.25">
      <c r="A325" s="68" t="s">
        <v>702</v>
      </c>
      <c r="B325" s="68"/>
      <c r="C325" s="69">
        <v>490897</v>
      </c>
      <c r="D325" s="66">
        <v>5200</v>
      </c>
      <c r="E325" s="69"/>
      <c r="F325" s="69">
        <f t="shared" si="4"/>
        <v>0</v>
      </c>
      <c r="G325" s="68" t="s">
        <v>279</v>
      </c>
      <c r="H325" s="68" t="s">
        <v>78</v>
      </c>
      <c r="I325" s="68" t="s">
        <v>87</v>
      </c>
      <c r="J325" s="74">
        <v>4601887373872</v>
      </c>
    </row>
    <row r="326" spans="1:10" s="67" customFormat="1" ht="11.25">
      <c r="A326" s="68" t="s">
        <v>703</v>
      </c>
      <c r="B326" s="68"/>
      <c r="C326" s="69">
        <v>731346</v>
      </c>
      <c r="D326" s="66">
        <v>13260</v>
      </c>
      <c r="E326" s="69"/>
      <c r="F326" s="69">
        <f t="shared" si="4"/>
        <v>0</v>
      </c>
      <c r="G326" s="68" t="s">
        <v>280</v>
      </c>
      <c r="H326" s="68" t="s">
        <v>393</v>
      </c>
      <c r="I326" s="68" t="s">
        <v>89</v>
      </c>
      <c r="J326" s="74">
        <v>4601887304586</v>
      </c>
    </row>
    <row r="327" spans="1:10" s="67" customFormat="1" ht="11.25">
      <c r="A327" s="68" t="s">
        <v>704</v>
      </c>
      <c r="B327" s="68"/>
      <c r="C327" s="69">
        <v>490898</v>
      </c>
      <c r="D327" s="66">
        <v>5200</v>
      </c>
      <c r="E327" s="69"/>
      <c r="F327" s="69">
        <f t="shared" si="4"/>
        <v>0</v>
      </c>
      <c r="G327" s="68" t="s">
        <v>280</v>
      </c>
      <c r="H327" s="68" t="s">
        <v>65</v>
      </c>
      <c r="I327" s="68" t="s">
        <v>101</v>
      </c>
      <c r="J327" s="74">
        <v>4601887115359</v>
      </c>
    </row>
    <row r="328" spans="1:10" s="67" customFormat="1" ht="11.25">
      <c r="A328" s="68" t="s">
        <v>281</v>
      </c>
      <c r="B328" s="68"/>
      <c r="C328" s="69">
        <v>671447</v>
      </c>
      <c r="D328" s="66">
        <v>5070</v>
      </c>
      <c r="E328" s="69"/>
      <c r="F328" s="69">
        <f t="shared" si="4"/>
        <v>0</v>
      </c>
      <c r="G328" s="68" t="s">
        <v>280</v>
      </c>
      <c r="H328" s="68" t="s">
        <v>81</v>
      </c>
      <c r="I328" s="68" t="s">
        <v>83</v>
      </c>
      <c r="J328" s="74">
        <v>4601887178132</v>
      </c>
    </row>
    <row r="329" spans="1:10" s="67" customFormat="1" ht="11.25">
      <c r="A329" s="68" t="s">
        <v>705</v>
      </c>
      <c r="B329" s="68"/>
      <c r="C329" s="69">
        <v>490899</v>
      </c>
      <c r="D329" s="66">
        <v>780</v>
      </c>
      <c r="E329" s="69"/>
      <c r="F329" s="69">
        <f t="shared" si="4"/>
        <v>0</v>
      </c>
      <c r="G329" s="68" t="s">
        <v>280</v>
      </c>
      <c r="H329" s="68" t="s">
        <v>102</v>
      </c>
      <c r="I329" s="68" t="s">
        <v>527</v>
      </c>
      <c r="J329" s="74">
        <v>4601887178149</v>
      </c>
    </row>
    <row r="330" spans="1:10" s="67" customFormat="1" ht="11.25">
      <c r="A330" s="68" t="s">
        <v>706</v>
      </c>
      <c r="B330" s="68"/>
      <c r="C330" s="69">
        <v>805992</v>
      </c>
      <c r="D330" s="66">
        <v>32500</v>
      </c>
      <c r="E330" s="69"/>
      <c r="F330" s="69">
        <f t="shared" si="4"/>
        <v>0</v>
      </c>
      <c r="G330" s="68" t="s">
        <v>280</v>
      </c>
      <c r="H330" s="68" t="s">
        <v>96</v>
      </c>
      <c r="I330" s="68" t="s">
        <v>707</v>
      </c>
      <c r="J330" s="74">
        <v>4601887007296</v>
      </c>
    </row>
    <row r="331" spans="1:10" s="67" customFormat="1" ht="11.25">
      <c r="A331" s="68" t="s">
        <v>708</v>
      </c>
      <c r="B331" s="68"/>
      <c r="C331" s="69">
        <v>716626</v>
      </c>
      <c r="D331" s="66">
        <v>1690</v>
      </c>
      <c r="E331" s="69"/>
      <c r="F331" s="69">
        <f t="shared" si="4"/>
        <v>0</v>
      </c>
      <c r="G331" s="68" t="s">
        <v>280</v>
      </c>
      <c r="H331" s="68" t="s">
        <v>66</v>
      </c>
      <c r="I331" s="68" t="s">
        <v>77</v>
      </c>
      <c r="J331" s="74">
        <v>4601887265689</v>
      </c>
    </row>
    <row r="332" spans="1:10" s="67" customFormat="1" ht="11.25">
      <c r="A332" s="68" t="s">
        <v>282</v>
      </c>
      <c r="B332" s="68"/>
      <c r="C332" s="69">
        <v>490902</v>
      </c>
      <c r="D332" s="66">
        <v>2860</v>
      </c>
      <c r="E332" s="69"/>
      <c r="F332" s="69">
        <f t="shared" si="4"/>
        <v>0</v>
      </c>
      <c r="G332" s="68" t="s">
        <v>280</v>
      </c>
      <c r="H332" s="68" t="s">
        <v>78</v>
      </c>
      <c r="I332" s="68" t="s">
        <v>88</v>
      </c>
      <c r="J332" s="74">
        <v>4601887178156</v>
      </c>
    </row>
    <row r="333" spans="1:10" s="67" customFormat="1" ht="11.25">
      <c r="A333" s="68" t="s">
        <v>283</v>
      </c>
      <c r="B333" s="68"/>
      <c r="C333" s="69">
        <v>490904</v>
      </c>
      <c r="D333" s="66">
        <v>8710</v>
      </c>
      <c r="E333" s="69"/>
      <c r="F333" s="69">
        <f t="shared" si="4"/>
        <v>0</v>
      </c>
      <c r="G333" s="68" t="s">
        <v>284</v>
      </c>
      <c r="H333" s="68" t="s">
        <v>78</v>
      </c>
      <c r="I333" s="68" t="s">
        <v>94</v>
      </c>
      <c r="J333" s="74">
        <v>4601887178163</v>
      </c>
    </row>
    <row r="334" spans="1:10" s="67" customFormat="1" ht="12">
      <c r="A334" s="72" t="s">
        <v>709</v>
      </c>
      <c r="B334" s="72"/>
      <c r="C334" s="73"/>
      <c r="D334" s="73"/>
      <c r="E334" s="73"/>
      <c r="F334" s="69">
        <f t="shared" si="4"/>
        <v>0</v>
      </c>
      <c r="G334" s="72"/>
      <c r="H334" s="72"/>
      <c r="I334" s="72"/>
      <c r="J334" s="75"/>
    </row>
    <row r="335" spans="1:10" s="67" customFormat="1" ht="11.25">
      <c r="A335" s="68" t="s">
        <v>710</v>
      </c>
      <c r="B335" s="68"/>
      <c r="C335" s="69">
        <v>796750</v>
      </c>
      <c r="D335" s="66">
        <v>2470</v>
      </c>
      <c r="E335" s="69"/>
      <c r="F335" s="69">
        <f t="shared" si="4"/>
        <v>0</v>
      </c>
      <c r="G335" s="68" t="s">
        <v>711</v>
      </c>
      <c r="H335" s="68" t="s">
        <v>74</v>
      </c>
      <c r="I335" s="68" t="s">
        <v>84</v>
      </c>
      <c r="J335" s="74">
        <v>4601887376194</v>
      </c>
    </row>
    <row r="336" spans="1:10" s="67" customFormat="1" ht="12">
      <c r="A336" s="72" t="s">
        <v>285</v>
      </c>
      <c r="B336" s="72"/>
      <c r="C336" s="73"/>
      <c r="D336" s="73"/>
      <c r="E336" s="73"/>
      <c r="F336" s="69">
        <f t="shared" si="4"/>
        <v>0</v>
      </c>
      <c r="G336" s="72"/>
      <c r="H336" s="72"/>
      <c r="I336" s="72"/>
      <c r="J336" s="75"/>
    </row>
    <row r="337" spans="1:10" s="67" customFormat="1" ht="11.25">
      <c r="A337" s="68" t="s">
        <v>712</v>
      </c>
      <c r="B337" s="68"/>
      <c r="C337" s="69">
        <v>723091</v>
      </c>
      <c r="D337" s="66">
        <v>15210</v>
      </c>
      <c r="E337" s="69"/>
      <c r="F337" s="69">
        <f t="shared" si="4"/>
        <v>0</v>
      </c>
      <c r="G337" s="68" t="s">
        <v>286</v>
      </c>
      <c r="H337" s="68" t="s">
        <v>393</v>
      </c>
      <c r="I337" s="68" t="s">
        <v>95</v>
      </c>
      <c r="J337" s="74">
        <v>4601887281849</v>
      </c>
    </row>
    <row r="338" spans="1:10" s="67" customFormat="1" ht="11.25">
      <c r="A338" s="68" t="s">
        <v>713</v>
      </c>
      <c r="B338" s="68"/>
      <c r="C338" s="69">
        <v>723092</v>
      </c>
      <c r="D338" s="66">
        <v>19630</v>
      </c>
      <c r="E338" s="69"/>
      <c r="F338" s="69">
        <f t="shared" si="4"/>
        <v>0</v>
      </c>
      <c r="G338" s="68" t="s">
        <v>286</v>
      </c>
      <c r="H338" s="68" t="s">
        <v>393</v>
      </c>
      <c r="I338" s="68" t="s">
        <v>86</v>
      </c>
      <c r="J338" s="74">
        <v>4601887281856</v>
      </c>
    </row>
    <row r="339" spans="1:10" s="67" customFormat="1" ht="11.25">
      <c r="A339" s="68" t="s">
        <v>714</v>
      </c>
      <c r="B339" s="68"/>
      <c r="C339" s="69">
        <v>723093</v>
      </c>
      <c r="D339" s="66">
        <v>26780</v>
      </c>
      <c r="E339" s="69"/>
      <c r="F339" s="69">
        <f t="shared" si="4"/>
        <v>0</v>
      </c>
      <c r="G339" s="68" t="s">
        <v>286</v>
      </c>
      <c r="H339" s="68" t="s">
        <v>393</v>
      </c>
      <c r="I339" s="68" t="s">
        <v>394</v>
      </c>
      <c r="J339" s="74">
        <v>4601887281863</v>
      </c>
    </row>
    <row r="340" spans="1:10" s="67" customFormat="1" ht="11.25">
      <c r="A340" s="68" t="s">
        <v>715</v>
      </c>
      <c r="B340" s="68"/>
      <c r="C340" s="69">
        <v>780028</v>
      </c>
      <c r="D340" s="66">
        <v>48620</v>
      </c>
      <c r="E340" s="69"/>
      <c r="F340" s="69">
        <f t="shared" si="4"/>
        <v>0</v>
      </c>
      <c r="G340" s="68" t="s">
        <v>286</v>
      </c>
      <c r="H340" s="68" t="s">
        <v>393</v>
      </c>
      <c r="I340" s="68" t="s">
        <v>716</v>
      </c>
      <c r="J340" s="74">
        <v>4601887360346</v>
      </c>
    </row>
    <row r="341" spans="1:10" s="67" customFormat="1" ht="11.25">
      <c r="A341" s="68" t="s">
        <v>717</v>
      </c>
      <c r="B341" s="68"/>
      <c r="C341" s="69">
        <v>702776</v>
      </c>
      <c r="D341" s="66">
        <v>3900</v>
      </c>
      <c r="E341" s="69"/>
      <c r="F341" s="69">
        <f t="shared" si="4"/>
        <v>0</v>
      </c>
      <c r="G341" s="68" t="s">
        <v>286</v>
      </c>
      <c r="H341" s="68" t="s">
        <v>78</v>
      </c>
      <c r="I341" s="68" t="s">
        <v>83</v>
      </c>
      <c r="J341" s="74">
        <v>4601887308898</v>
      </c>
    </row>
    <row r="342" spans="1:10" s="67" customFormat="1" ht="11.25">
      <c r="A342" s="68" t="s">
        <v>287</v>
      </c>
      <c r="B342" s="68"/>
      <c r="C342" s="69">
        <v>490912</v>
      </c>
      <c r="D342" s="66">
        <v>1430</v>
      </c>
      <c r="E342" s="69"/>
      <c r="F342" s="69">
        <f t="shared" si="4"/>
        <v>0</v>
      </c>
      <c r="G342" s="68" t="s">
        <v>286</v>
      </c>
      <c r="H342" s="68" t="s">
        <v>102</v>
      </c>
      <c r="I342" s="68" t="s">
        <v>77</v>
      </c>
      <c r="J342" s="74">
        <v>4601887178200</v>
      </c>
    </row>
    <row r="343" spans="1:10" s="67" customFormat="1" ht="11.25">
      <c r="A343" s="68" t="s">
        <v>718</v>
      </c>
      <c r="B343" s="68"/>
      <c r="C343" s="69">
        <v>673142</v>
      </c>
      <c r="D343" s="66">
        <v>1560</v>
      </c>
      <c r="E343" s="69"/>
      <c r="F343" s="69">
        <f t="shared" si="4"/>
        <v>0</v>
      </c>
      <c r="G343" s="68" t="s">
        <v>286</v>
      </c>
      <c r="H343" s="68" t="s">
        <v>66</v>
      </c>
      <c r="I343" s="68" t="s">
        <v>83</v>
      </c>
      <c r="J343" s="74">
        <v>4601887186144</v>
      </c>
    </row>
    <row r="344" spans="1:10" s="67" customFormat="1" ht="12">
      <c r="A344" s="72" t="s">
        <v>288</v>
      </c>
      <c r="B344" s="72"/>
      <c r="C344" s="73"/>
      <c r="D344" s="73"/>
      <c r="E344" s="73"/>
      <c r="F344" s="69">
        <f t="shared" si="4"/>
        <v>0</v>
      </c>
      <c r="G344" s="72"/>
      <c r="H344" s="72"/>
      <c r="I344" s="72"/>
      <c r="J344" s="75"/>
    </row>
    <row r="345" spans="1:10" s="67" customFormat="1" ht="11.25">
      <c r="A345" s="68" t="s">
        <v>289</v>
      </c>
      <c r="B345" s="68"/>
      <c r="C345" s="69">
        <v>490914</v>
      </c>
      <c r="D345" s="66">
        <v>11180</v>
      </c>
      <c r="E345" s="69"/>
      <c r="F345" s="69">
        <f t="shared" si="4"/>
        <v>0</v>
      </c>
      <c r="G345" s="68" t="s">
        <v>290</v>
      </c>
      <c r="H345" s="68" t="s">
        <v>65</v>
      </c>
      <c r="I345" s="68" t="s">
        <v>83</v>
      </c>
      <c r="J345" s="74">
        <v>4601887178217</v>
      </c>
    </row>
    <row r="346" spans="1:10" s="67" customFormat="1" ht="11.25">
      <c r="A346" s="68" t="s">
        <v>719</v>
      </c>
      <c r="B346" s="68"/>
      <c r="C346" s="69">
        <v>672526</v>
      </c>
      <c r="D346" s="66">
        <v>24180</v>
      </c>
      <c r="E346" s="69"/>
      <c r="F346" s="69">
        <f t="shared" si="4"/>
        <v>0</v>
      </c>
      <c r="G346" s="68" t="s">
        <v>290</v>
      </c>
      <c r="H346" s="68" t="s">
        <v>720</v>
      </c>
      <c r="I346" s="68" t="s">
        <v>126</v>
      </c>
      <c r="J346" s="74">
        <v>4601887338512</v>
      </c>
    </row>
    <row r="347" spans="1:10" s="67" customFormat="1" ht="12">
      <c r="A347" s="72" t="s">
        <v>291</v>
      </c>
      <c r="B347" s="72"/>
      <c r="C347" s="73"/>
      <c r="D347" s="73"/>
      <c r="E347" s="73"/>
      <c r="F347" s="69">
        <f t="shared" si="4"/>
        <v>0</v>
      </c>
      <c r="G347" s="72"/>
      <c r="H347" s="72"/>
      <c r="I347" s="72"/>
      <c r="J347" s="75"/>
    </row>
    <row r="348" spans="1:10" s="67" customFormat="1" ht="11.25">
      <c r="A348" s="68" t="s">
        <v>721</v>
      </c>
      <c r="B348" s="68"/>
      <c r="C348" s="69">
        <v>731902</v>
      </c>
      <c r="D348" s="66">
        <v>8190</v>
      </c>
      <c r="E348" s="69"/>
      <c r="F348" s="69">
        <f t="shared" si="4"/>
        <v>0</v>
      </c>
      <c r="G348" s="68" t="s">
        <v>722</v>
      </c>
      <c r="H348" s="68" t="s">
        <v>65</v>
      </c>
      <c r="I348" s="68" t="s">
        <v>89</v>
      </c>
      <c r="J348" s="74">
        <v>4601887307822</v>
      </c>
    </row>
    <row r="349" spans="1:10" s="67" customFormat="1" ht="12">
      <c r="A349" s="72" t="s">
        <v>292</v>
      </c>
      <c r="B349" s="72"/>
      <c r="C349" s="73"/>
      <c r="D349" s="73"/>
      <c r="E349" s="73"/>
      <c r="F349" s="69">
        <f t="shared" si="4"/>
        <v>0</v>
      </c>
      <c r="G349" s="72"/>
      <c r="H349" s="72"/>
      <c r="I349" s="72"/>
      <c r="J349" s="75"/>
    </row>
    <row r="350" spans="1:10" s="67" customFormat="1" ht="11.25">
      <c r="A350" s="68" t="s">
        <v>723</v>
      </c>
      <c r="B350" s="68"/>
      <c r="C350" s="69">
        <v>158</v>
      </c>
      <c r="D350" s="66">
        <v>15730</v>
      </c>
      <c r="E350" s="69"/>
      <c r="F350" s="69">
        <f t="shared" si="4"/>
        <v>0</v>
      </c>
      <c r="G350" s="68" t="s">
        <v>724</v>
      </c>
      <c r="H350" s="68" t="s">
        <v>393</v>
      </c>
      <c r="I350" s="68" t="s">
        <v>82</v>
      </c>
      <c r="J350" s="74">
        <v>4601887268642</v>
      </c>
    </row>
    <row r="351" spans="1:10" s="67" customFormat="1" ht="11.25">
      <c r="A351" s="68" t="s">
        <v>725</v>
      </c>
      <c r="B351" s="68"/>
      <c r="C351" s="69">
        <v>803157</v>
      </c>
      <c r="D351" s="66">
        <v>26650</v>
      </c>
      <c r="E351" s="69"/>
      <c r="F351" s="69">
        <f aca="true" t="shared" si="5" ref="F351:F414">D351*E351</f>
        <v>0</v>
      </c>
      <c r="G351" s="68" t="s">
        <v>724</v>
      </c>
      <c r="H351" s="68" t="s">
        <v>393</v>
      </c>
      <c r="I351" s="68" t="s">
        <v>726</v>
      </c>
      <c r="J351" s="76"/>
    </row>
    <row r="352" spans="1:10" s="67" customFormat="1" ht="11.25">
      <c r="A352" s="68" t="s">
        <v>727</v>
      </c>
      <c r="B352" s="68"/>
      <c r="C352" s="69">
        <v>490920</v>
      </c>
      <c r="D352" s="66">
        <v>9100</v>
      </c>
      <c r="E352" s="69"/>
      <c r="F352" s="69">
        <f t="shared" si="5"/>
        <v>0</v>
      </c>
      <c r="G352" s="68" t="s">
        <v>293</v>
      </c>
      <c r="H352" s="68" t="s">
        <v>65</v>
      </c>
      <c r="I352" s="68" t="s">
        <v>77</v>
      </c>
      <c r="J352" s="74">
        <v>4601887178262</v>
      </c>
    </row>
    <row r="353" spans="1:10" s="67" customFormat="1" ht="11.25">
      <c r="A353" s="68" t="s">
        <v>728</v>
      </c>
      <c r="B353" s="68"/>
      <c r="C353" s="69">
        <v>490922</v>
      </c>
      <c r="D353" s="66">
        <v>10270</v>
      </c>
      <c r="E353" s="69"/>
      <c r="F353" s="69">
        <f t="shared" si="5"/>
        <v>0</v>
      </c>
      <c r="G353" s="68" t="s">
        <v>293</v>
      </c>
      <c r="H353" s="68" t="s">
        <v>122</v>
      </c>
      <c r="I353" s="68" t="s">
        <v>83</v>
      </c>
      <c r="J353" s="74">
        <v>4601887310723</v>
      </c>
    </row>
    <row r="354" spans="1:10" s="67" customFormat="1" ht="11.25">
      <c r="A354" s="68" t="s">
        <v>294</v>
      </c>
      <c r="B354" s="68"/>
      <c r="C354" s="69">
        <v>490923</v>
      </c>
      <c r="D354" s="66">
        <v>15730</v>
      </c>
      <c r="E354" s="69"/>
      <c r="F354" s="69">
        <f t="shared" si="5"/>
        <v>0</v>
      </c>
      <c r="G354" s="68" t="s">
        <v>293</v>
      </c>
      <c r="H354" s="68" t="s">
        <v>67</v>
      </c>
      <c r="I354" s="68" t="s">
        <v>89</v>
      </c>
      <c r="J354" s="74">
        <v>4601887374084</v>
      </c>
    </row>
    <row r="355" spans="1:10" s="67" customFormat="1" ht="11.25">
      <c r="A355" s="68" t="s">
        <v>729</v>
      </c>
      <c r="B355" s="68"/>
      <c r="C355" s="69">
        <v>490925</v>
      </c>
      <c r="D355" s="66">
        <v>11830</v>
      </c>
      <c r="E355" s="69"/>
      <c r="F355" s="69">
        <f t="shared" si="5"/>
        <v>0</v>
      </c>
      <c r="G355" s="68" t="s">
        <v>293</v>
      </c>
      <c r="H355" s="68" t="s">
        <v>93</v>
      </c>
      <c r="I355" s="68" t="s">
        <v>126</v>
      </c>
      <c r="J355" s="74">
        <v>4601887178286</v>
      </c>
    </row>
    <row r="356" spans="1:10" s="67" customFormat="1" ht="11.25">
      <c r="A356" s="68" t="s">
        <v>730</v>
      </c>
      <c r="B356" s="68"/>
      <c r="C356" s="69">
        <v>702784</v>
      </c>
      <c r="D356" s="66">
        <v>36140</v>
      </c>
      <c r="E356" s="69"/>
      <c r="F356" s="69">
        <f t="shared" si="5"/>
        <v>0</v>
      </c>
      <c r="G356" s="68" t="s">
        <v>293</v>
      </c>
      <c r="H356" s="68" t="s">
        <v>118</v>
      </c>
      <c r="I356" s="68" t="s">
        <v>105</v>
      </c>
      <c r="J356" s="74">
        <v>4601887307174</v>
      </c>
    </row>
    <row r="357" spans="1:10" s="67" customFormat="1" ht="11.25">
      <c r="A357" s="68" t="s">
        <v>731</v>
      </c>
      <c r="B357" s="68"/>
      <c r="C357" s="69">
        <v>490929</v>
      </c>
      <c r="D357" s="66">
        <v>4290</v>
      </c>
      <c r="E357" s="69"/>
      <c r="F357" s="69">
        <f t="shared" si="5"/>
        <v>0</v>
      </c>
      <c r="G357" s="68" t="s">
        <v>293</v>
      </c>
      <c r="H357" s="68" t="s">
        <v>78</v>
      </c>
      <c r="I357" s="68" t="s">
        <v>87</v>
      </c>
      <c r="J357" s="74">
        <v>4601887373889</v>
      </c>
    </row>
    <row r="358" spans="1:10" s="67" customFormat="1" ht="11.25">
      <c r="A358" s="68" t="s">
        <v>732</v>
      </c>
      <c r="B358" s="68"/>
      <c r="C358" s="69">
        <v>692314</v>
      </c>
      <c r="D358" s="66">
        <v>47840</v>
      </c>
      <c r="E358" s="69"/>
      <c r="F358" s="69">
        <f t="shared" si="5"/>
        <v>0</v>
      </c>
      <c r="G358" s="68" t="s">
        <v>293</v>
      </c>
      <c r="H358" s="68" t="s">
        <v>480</v>
      </c>
      <c r="I358" s="68" t="s">
        <v>733</v>
      </c>
      <c r="J358" s="74">
        <v>4601887306276</v>
      </c>
    </row>
    <row r="359" spans="1:10" s="67" customFormat="1" ht="11.25">
      <c r="A359" s="68" t="s">
        <v>734</v>
      </c>
      <c r="B359" s="68"/>
      <c r="C359" s="69">
        <v>672533</v>
      </c>
      <c r="D359" s="66">
        <v>36140</v>
      </c>
      <c r="E359" s="69"/>
      <c r="F359" s="69">
        <f t="shared" si="5"/>
        <v>0</v>
      </c>
      <c r="G359" s="68" t="s">
        <v>293</v>
      </c>
      <c r="H359" s="68" t="s">
        <v>449</v>
      </c>
      <c r="I359" s="68" t="s">
        <v>108</v>
      </c>
      <c r="J359" s="74">
        <v>4601887281221</v>
      </c>
    </row>
    <row r="360" spans="1:10" s="67" customFormat="1" ht="11.25">
      <c r="A360" s="68" t="s">
        <v>735</v>
      </c>
      <c r="B360" s="68"/>
      <c r="C360" s="69">
        <v>731968</v>
      </c>
      <c r="D360" s="66">
        <v>21710</v>
      </c>
      <c r="E360" s="69"/>
      <c r="F360" s="69">
        <f t="shared" si="5"/>
        <v>0</v>
      </c>
      <c r="G360" s="68" t="s">
        <v>736</v>
      </c>
      <c r="H360" s="68" t="s">
        <v>449</v>
      </c>
      <c r="I360" s="68" t="s">
        <v>86</v>
      </c>
      <c r="J360" s="74">
        <v>4601887308423</v>
      </c>
    </row>
    <row r="361" spans="1:10" s="67" customFormat="1" ht="11.25">
      <c r="A361" s="68" t="s">
        <v>737</v>
      </c>
      <c r="B361" s="68"/>
      <c r="C361" s="69">
        <v>702767</v>
      </c>
      <c r="D361" s="66">
        <v>11180</v>
      </c>
      <c r="E361" s="69"/>
      <c r="F361" s="69">
        <f t="shared" si="5"/>
        <v>0</v>
      </c>
      <c r="G361" s="68" t="s">
        <v>738</v>
      </c>
      <c r="H361" s="68" t="s">
        <v>122</v>
      </c>
      <c r="I361" s="68" t="s">
        <v>83</v>
      </c>
      <c r="J361" s="74">
        <v>4601887306146</v>
      </c>
    </row>
    <row r="362" spans="1:10" s="67" customFormat="1" ht="11.25">
      <c r="A362" s="68" t="s">
        <v>739</v>
      </c>
      <c r="B362" s="68"/>
      <c r="C362" s="69">
        <v>691739</v>
      </c>
      <c r="D362" s="66">
        <v>21710</v>
      </c>
      <c r="E362" s="69"/>
      <c r="F362" s="69">
        <f t="shared" si="5"/>
        <v>0</v>
      </c>
      <c r="G362" s="68" t="s">
        <v>738</v>
      </c>
      <c r="H362" s="68" t="s">
        <v>513</v>
      </c>
      <c r="I362" s="68" t="s">
        <v>105</v>
      </c>
      <c r="J362" s="74">
        <v>4601887306153</v>
      </c>
    </row>
    <row r="363" spans="1:10" s="67" customFormat="1" ht="12">
      <c r="A363" s="72" t="s">
        <v>295</v>
      </c>
      <c r="B363" s="72"/>
      <c r="C363" s="73"/>
      <c r="D363" s="73"/>
      <c r="E363" s="73"/>
      <c r="F363" s="69">
        <f t="shared" si="5"/>
        <v>0</v>
      </c>
      <c r="G363" s="72"/>
      <c r="H363" s="72"/>
      <c r="I363" s="72"/>
      <c r="J363" s="75"/>
    </row>
    <row r="364" spans="1:10" s="67" customFormat="1" ht="11.25">
      <c r="A364" s="68" t="s">
        <v>740</v>
      </c>
      <c r="B364" s="68"/>
      <c r="C364" s="69">
        <v>806061</v>
      </c>
      <c r="D364" s="66">
        <v>18330</v>
      </c>
      <c r="E364" s="69"/>
      <c r="F364" s="69">
        <f t="shared" si="5"/>
        <v>0</v>
      </c>
      <c r="G364" s="68" t="s">
        <v>741</v>
      </c>
      <c r="H364" s="68" t="s">
        <v>393</v>
      </c>
      <c r="I364" s="68" t="s">
        <v>85</v>
      </c>
      <c r="J364" s="74">
        <v>4601887007524</v>
      </c>
    </row>
    <row r="365" spans="1:10" s="67" customFormat="1" ht="11.25">
      <c r="A365" s="68" t="s">
        <v>742</v>
      </c>
      <c r="B365" s="68"/>
      <c r="C365" s="69">
        <v>796324</v>
      </c>
      <c r="D365" s="66">
        <v>9100</v>
      </c>
      <c r="E365" s="69"/>
      <c r="F365" s="69">
        <f t="shared" si="5"/>
        <v>0</v>
      </c>
      <c r="G365" s="68" t="s">
        <v>741</v>
      </c>
      <c r="H365" s="68" t="s">
        <v>743</v>
      </c>
      <c r="I365" s="68" t="s">
        <v>83</v>
      </c>
      <c r="J365" s="74">
        <v>4601887374152</v>
      </c>
    </row>
    <row r="366" spans="1:10" s="67" customFormat="1" ht="11.25">
      <c r="A366" s="68" t="s">
        <v>744</v>
      </c>
      <c r="B366" s="68"/>
      <c r="C366" s="69">
        <v>806062</v>
      </c>
      <c r="D366" s="66">
        <v>18850</v>
      </c>
      <c r="E366" s="69"/>
      <c r="F366" s="69">
        <f t="shared" si="5"/>
        <v>0</v>
      </c>
      <c r="G366" s="68" t="s">
        <v>745</v>
      </c>
      <c r="H366" s="68" t="s">
        <v>393</v>
      </c>
      <c r="I366" s="68" t="s">
        <v>79</v>
      </c>
      <c r="J366" s="74">
        <v>4601887007531</v>
      </c>
    </row>
    <row r="367" spans="1:10" s="67" customFormat="1" ht="11.25">
      <c r="A367" s="68" t="s">
        <v>746</v>
      </c>
      <c r="B367" s="68"/>
      <c r="C367" s="69">
        <v>490945</v>
      </c>
      <c r="D367" s="66">
        <v>10140</v>
      </c>
      <c r="E367" s="69"/>
      <c r="F367" s="69">
        <f t="shared" si="5"/>
        <v>0</v>
      </c>
      <c r="G367" s="68" t="s">
        <v>745</v>
      </c>
      <c r="H367" s="68" t="s">
        <v>65</v>
      </c>
      <c r="I367" s="68" t="s">
        <v>461</v>
      </c>
      <c r="J367" s="74">
        <v>4601887338529</v>
      </c>
    </row>
    <row r="368" spans="1:10" s="67" customFormat="1" ht="12">
      <c r="A368" s="72" t="s">
        <v>296</v>
      </c>
      <c r="B368" s="72"/>
      <c r="C368" s="73"/>
      <c r="D368" s="73"/>
      <c r="E368" s="73"/>
      <c r="F368" s="69">
        <f t="shared" si="5"/>
        <v>0</v>
      </c>
      <c r="G368" s="72"/>
      <c r="H368" s="72"/>
      <c r="I368" s="72"/>
      <c r="J368" s="75"/>
    </row>
    <row r="369" spans="1:10" s="67" customFormat="1" ht="11.25">
      <c r="A369" s="68" t="s">
        <v>747</v>
      </c>
      <c r="B369" s="68"/>
      <c r="C369" s="69">
        <v>723086</v>
      </c>
      <c r="D369" s="66">
        <v>29250</v>
      </c>
      <c r="E369" s="69"/>
      <c r="F369" s="69">
        <f t="shared" si="5"/>
        <v>0</v>
      </c>
      <c r="G369" s="68" t="s">
        <v>748</v>
      </c>
      <c r="H369" s="68" t="s">
        <v>749</v>
      </c>
      <c r="I369" s="68" t="s">
        <v>90</v>
      </c>
      <c r="J369" s="74">
        <v>4601887281825</v>
      </c>
    </row>
    <row r="370" spans="1:10" s="67" customFormat="1" ht="12">
      <c r="A370" s="72" t="s">
        <v>297</v>
      </c>
      <c r="B370" s="72"/>
      <c r="C370" s="73"/>
      <c r="D370" s="73"/>
      <c r="E370" s="73"/>
      <c r="F370" s="69">
        <f t="shared" si="5"/>
        <v>0</v>
      </c>
      <c r="G370" s="72"/>
      <c r="H370" s="72"/>
      <c r="I370" s="72"/>
      <c r="J370" s="75"/>
    </row>
    <row r="371" spans="1:10" s="67" customFormat="1" ht="11.25">
      <c r="A371" s="68" t="s">
        <v>750</v>
      </c>
      <c r="B371" s="68"/>
      <c r="C371" s="69">
        <v>490955</v>
      </c>
      <c r="D371" s="66">
        <v>13780</v>
      </c>
      <c r="E371" s="69"/>
      <c r="F371" s="69">
        <f t="shared" si="5"/>
        <v>0</v>
      </c>
      <c r="G371" s="68" t="s">
        <v>298</v>
      </c>
      <c r="H371" s="68" t="s">
        <v>393</v>
      </c>
      <c r="I371" s="68" t="s">
        <v>86</v>
      </c>
      <c r="J371" s="74">
        <v>4601887052579</v>
      </c>
    </row>
    <row r="372" spans="1:10" s="67" customFormat="1" ht="11.25">
      <c r="A372" s="68" t="s">
        <v>751</v>
      </c>
      <c r="B372" s="68"/>
      <c r="C372" s="69">
        <v>780034</v>
      </c>
      <c r="D372" s="66">
        <v>26650</v>
      </c>
      <c r="E372" s="69"/>
      <c r="F372" s="69">
        <f t="shared" si="5"/>
        <v>0</v>
      </c>
      <c r="G372" s="68" t="s">
        <v>298</v>
      </c>
      <c r="H372" s="68" t="s">
        <v>393</v>
      </c>
      <c r="I372" s="68" t="s">
        <v>90</v>
      </c>
      <c r="J372" s="74">
        <v>4601887360407</v>
      </c>
    </row>
    <row r="373" spans="1:10" s="67" customFormat="1" ht="11.25">
      <c r="A373" s="68" t="s">
        <v>299</v>
      </c>
      <c r="B373" s="68"/>
      <c r="C373" s="69">
        <v>490952</v>
      </c>
      <c r="D373" s="66">
        <v>3120</v>
      </c>
      <c r="E373" s="69"/>
      <c r="F373" s="69">
        <f t="shared" si="5"/>
        <v>0</v>
      </c>
      <c r="G373" s="68" t="s">
        <v>298</v>
      </c>
      <c r="H373" s="68" t="s">
        <v>80</v>
      </c>
      <c r="I373" s="68" t="s">
        <v>76</v>
      </c>
      <c r="J373" s="74">
        <v>4601887255666</v>
      </c>
    </row>
    <row r="374" spans="1:10" s="67" customFormat="1" ht="11.25">
      <c r="A374" s="68" t="s">
        <v>752</v>
      </c>
      <c r="B374" s="68"/>
      <c r="C374" s="69">
        <v>686870</v>
      </c>
      <c r="D374" s="66">
        <v>910</v>
      </c>
      <c r="E374" s="69"/>
      <c r="F374" s="69">
        <f t="shared" si="5"/>
        <v>0</v>
      </c>
      <c r="G374" s="68" t="s">
        <v>298</v>
      </c>
      <c r="H374" s="68" t="s">
        <v>102</v>
      </c>
      <c r="I374" s="68" t="s">
        <v>77</v>
      </c>
      <c r="J374" s="74">
        <v>4601887070429</v>
      </c>
    </row>
    <row r="375" spans="1:10" s="67" customFormat="1" ht="11.25">
      <c r="A375" s="68" t="s">
        <v>753</v>
      </c>
      <c r="B375" s="68"/>
      <c r="C375" s="69">
        <v>703934</v>
      </c>
      <c r="D375" s="66">
        <v>1430</v>
      </c>
      <c r="E375" s="69"/>
      <c r="F375" s="69">
        <f t="shared" si="5"/>
        <v>0</v>
      </c>
      <c r="G375" s="68" t="s">
        <v>298</v>
      </c>
      <c r="H375" s="68" t="s">
        <v>464</v>
      </c>
      <c r="I375" s="68" t="s">
        <v>85</v>
      </c>
      <c r="J375" s="74">
        <v>4601887395287</v>
      </c>
    </row>
    <row r="376" spans="1:10" s="67" customFormat="1" ht="11.25">
      <c r="A376" s="68" t="s">
        <v>754</v>
      </c>
      <c r="B376" s="68"/>
      <c r="C376" s="69">
        <v>672417</v>
      </c>
      <c r="D376" s="66">
        <v>11180</v>
      </c>
      <c r="E376" s="69"/>
      <c r="F376" s="69">
        <f t="shared" si="5"/>
        <v>0</v>
      </c>
      <c r="G376" s="68" t="s">
        <v>298</v>
      </c>
      <c r="H376" s="68" t="s">
        <v>483</v>
      </c>
      <c r="I376" s="68" t="s">
        <v>755</v>
      </c>
      <c r="J376" s="74">
        <v>4601887306665</v>
      </c>
    </row>
    <row r="377" spans="1:10" s="67" customFormat="1" ht="11.25">
      <c r="A377" s="68" t="s">
        <v>756</v>
      </c>
      <c r="B377" s="68"/>
      <c r="C377" s="69">
        <v>796671</v>
      </c>
      <c r="D377" s="66">
        <v>7280</v>
      </c>
      <c r="E377" s="69"/>
      <c r="F377" s="69">
        <f t="shared" si="5"/>
        <v>0</v>
      </c>
      <c r="G377" s="68" t="s">
        <v>298</v>
      </c>
      <c r="H377" s="68" t="s">
        <v>483</v>
      </c>
      <c r="I377" s="68" t="s">
        <v>757</v>
      </c>
      <c r="J377" s="74">
        <v>4601887375685</v>
      </c>
    </row>
    <row r="378" spans="1:10" s="67" customFormat="1" ht="11.25">
      <c r="A378" s="68" t="s">
        <v>758</v>
      </c>
      <c r="B378" s="68"/>
      <c r="C378" s="69">
        <v>490957</v>
      </c>
      <c r="D378" s="66">
        <v>20280</v>
      </c>
      <c r="E378" s="69"/>
      <c r="F378" s="69">
        <f t="shared" si="5"/>
        <v>0</v>
      </c>
      <c r="G378" s="68" t="s">
        <v>298</v>
      </c>
      <c r="H378" s="68" t="s">
        <v>759</v>
      </c>
      <c r="I378" s="68" t="s">
        <v>760</v>
      </c>
      <c r="J378" s="74">
        <v>4601887256847</v>
      </c>
    </row>
    <row r="379" spans="1:10" s="67" customFormat="1" ht="11.25">
      <c r="A379" s="68" t="s">
        <v>761</v>
      </c>
      <c r="B379" s="68"/>
      <c r="C379" s="69">
        <v>715030</v>
      </c>
      <c r="D379" s="66">
        <v>18720</v>
      </c>
      <c r="E379" s="69"/>
      <c r="F379" s="69">
        <f t="shared" si="5"/>
        <v>0</v>
      </c>
      <c r="G379" s="68" t="s">
        <v>762</v>
      </c>
      <c r="H379" s="68" t="s">
        <v>93</v>
      </c>
      <c r="I379" s="68" t="s">
        <v>108</v>
      </c>
      <c r="J379" s="74">
        <v>4601887262794</v>
      </c>
    </row>
    <row r="380" spans="1:10" s="67" customFormat="1" ht="11.25">
      <c r="A380" s="68" t="s">
        <v>763</v>
      </c>
      <c r="B380" s="68"/>
      <c r="C380" s="69">
        <v>490977</v>
      </c>
      <c r="D380" s="66">
        <v>12870</v>
      </c>
      <c r="E380" s="69"/>
      <c r="F380" s="69">
        <f t="shared" si="5"/>
        <v>0</v>
      </c>
      <c r="G380" s="68" t="s">
        <v>764</v>
      </c>
      <c r="H380" s="68" t="s">
        <v>67</v>
      </c>
      <c r="I380" s="68" t="s">
        <v>89</v>
      </c>
      <c r="J380" s="74">
        <v>4601887257974</v>
      </c>
    </row>
    <row r="381" spans="1:10" s="67" customFormat="1" ht="12">
      <c r="A381" s="72" t="s">
        <v>300</v>
      </c>
      <c r="B381" s="72"/>
      <c r="C381" s="73"/>
      <c r="D381" s="73"/>
      <c r="E381" s="73"/>
      <c r="F381" s="69">
        <f t="shared" si="5"/>
        <v>0</v>
      </c>
      <c r="G381" s="72"/>
      <c r="H381" s="72"/>
      <c r="I381" s="72"/>
      <c r="J381" s="75"/>
    </row>
    <row r="382" spans="1:10" s="67" customFormat="1" ht="11.25">
      <c r="A382" s="68" t="s">
        <v>301</v>
      </c>
      <c r="B382" s="68"/>
      <c r="C382" s="69">
        <v>805817</v>
      </c>
      <c r="D382" s="66">
        <v>4680</v>
      </c>
      <c r="E382" s="69"/>
      <c r="F382" s="69">
        <f t="shared" si="5"/>
        <v>0</v>
      </c>
      <c r="G382" s="68" t="s">
        <v>302</v>
      </c>
      <c r="H382" s="68" t="s">
        <v>67</v>
      </c>
      <c r="I382" s="68" t="s">
        <v>76</v>
      </c>
      <c r="J382" s="74">
        <v>4601887006701</v>
      </c>
    </row>
    <row r="383" spans="1:10" s="67" customFormat="1" ht="11.25">
      <c r="A383" s="68" t="s">
        <v>765</v>
      </c>
      <c r="B383" s="68"/>
      <c r="C383" s="69">
        <v>500729</v>
      </c>
      <c r="D383" s="66">
        <v>780</v>
      </c>
      <c r="E383" s="69"/>
      <c r="F383" s="69">
        <f t="shared" si="5"/>
        <v>0</v>
      </c>
      <c r="G383" s="68" t="s">
        <v>766</v>
      </c>
      <c r="H383" s="68" t="s">
        <v>102</v>
      </c>
      <c r="I383" s="68" t="s">
        <v>106</v>
      </c>
      <c r="J383" s="74">
        <v>4601887279723</v>
      </c>
    </row>
    <row r="384" spans="1:10" s="67" customFormat="1" ht="11.25">
      <c r="A384" s="68" t="s">
        <v>303</v>
      </c>
      <c r="B384" s="68"/>
      <c r="C384" s="69">
        <v>750263</v>
      </c>
      <c r="D384" s="66">
        <v>4680</v>
      </c>
      <c r="E384" s="69"/>
      <c r="F384" s="69">
        <f t="shared" si="5"/>
        <v>0</v>
      </c>
      <c r="G384" s="68" t="s">
        <v>304</v>
      </c>
      <c r="H384" s="68" t="s">
        <v>81</v>
      </c>
      <c r="I384" s="68" t="s">
        <v>76</v>
      </c>
      <c r="J384" s="74">
        <v>4601887337416</v>
      </c>
    </row>
    <row r="385" spans="1:10" s="67" customFormat="1" ht="11.25">
      <c r="A385" s="68" t="s">
        <v>767</v>
      </c>
      <c r="B385" s="68"/>
      <c r="C385" s="69">
        <v>500724</v>
      </c>
      <c r="D385" s="66">
        <v>910</v>
      </c>
      <c r="E385" s="69"/>
      <c r="F385" s="69">
        <f t="shared" si="5"/>
        <v>0</v>
      </c>
      <c r="G385" s="68" t="s">
        <v>304</v>
      </c>
      <c r="H385" s="68" t="s">
        <v>0</v>
      </c>
      <c r="I385" s="68" t="s">
        <v>77</v>
      </c>
      <c r="J385" s="74">
        <v>4601887255857</v>
      </c>
    </row>
    <row r="386" spans="1:10" s="67" customFormat="1" ht="12">
      <c r="A386" s="72" t="s">
        <v>305</v>
      </c>
      <c r="B386" s="72"/>
      <c r="C386" s="73"/>
      <c r="D386" s="73"/>
      <c r="E386" s="73"/>
      <c r="F386" s="69">
        <f t="shared" si="5"/>
        <v>0</v>
      </c>
      <c r="G386" s="72"/>
      <c r="H386" s="72"/>
      <c r="I386" s="72"/>
      <c r="J386" s="75"/>
    </row>
    <row r="387" spans="1:10" s="67" customFormat="1" ht="11.25">
      <c r="A387" s="68" t="s">
        <v>306</v>
      </c>
      <c r="B387" s="68"/>
      <c r="C387" s="69">
        <v>702764</v>
      </c>
      <c r="D387" s="66">
        <v>4680</v>
      </c>
      <c r="E387" s="69"/>
      <c r="F387" s="69">
        <f t="shared" si="5"/>
        <v>0</v>
      </c>
      <c r="G387" s="68" t="s">
        <v>307</v>
      </c>
      <c r="H387" s="68" t="s">
        <v>81</v>
      </c>
      <c r="I387" s="68" t="s">
        <v>85</v>
      </c>
      <c r="J387" s="74">
        <v>4601887255673</v>
      </c>
    </row>
    <row r="388" spans="1:10" s="67" customFormat="1" ht="11.25">
      <c r="A388" s="68" t="s">
        <v>768</v>
      </c>
      <c r="B388" s="68"/>
      <c r="C388" s="69">
        <v>500733</v>
      </c>
      <c r="D388" s="66">
        <v>910</v>
      </c>
      <c r="E388" s="69"/>
      <c r="F388" s="69">
        <f t="shared" si="5"/>
        <v>0</v>
      </c>
      <c r="G388" s="68" t="s">
        <v>308</v>
      </c>
      <c r="H388" s="68" t="s">
        <v>102</v>
      </c>
      <c r="I388" s="68" t="s">
        <v>88</v>
      </c>
      <c r="J388" s="74">
        <v>4601887051039</v>
      </c>
    </row>
    <row r="389" spans="1:10" s="67" customFormat="1" ht="11.25">
      <c r="A389" s="68" t="s">
        <v>309</v>
      </c>
      <c r="B389" s="68"/>
      <c r="C389" s="69">
        <v>805816</v>
      </c>
      <c r="D389" s="66">
        <v>3510</v>
      </c>
      <c r="E389" s="69"/>
      <c r="F389" s="69">
        <f t="shared" si="5"/>
        <v>0</v>
      </c>
      <c r="G389" s="68" t="s">
        <v>308</v>
      </c>
      <c r="H389" s="68" t="s">
        <v>78</v>
      </c>
      <c r="I389" s="68" t="s">
        <v>84</v>
      </c>
      <c r="J389" s="74">
        <v>4601887178521</v>
      </c>
    </row>
    <row r="390" spans="1:10" s="67" customFormat="1" ht="12">
      <c r="A390" s="72" t="s">
        <v>310</v>
      </c>
      <c r="B390" s="72"/>
      <c r="C390" s="73"/>
      <c r="D390" s="73"/>
      <c r="E390" s="73"/>
      <c r="F390" s="69">
        <f t="shared" si="5"/>
        <v>0</v>
      </c>
      <c r="G390" s="72"/>
      <c r="H390" s="72"/>
      <c r="I390" s="72"/>
      <c r="J390" s="75"/>
    </row>
    <row r="391" spans="1:10" s="67" customFormat="1" ht="11.25">
      <c r="A391" s="68" t="s">
        <v>769</v>
      </c>
      <c r="B391" s="68"/>
      <c r="C391" s="69">
        <v>796113</v>
      </c>
      <c r="D391" s="66">
        <v>9100</v>
      </c>
      <c r="E391" s="69"/>
      <c r="F391" s="69">
        <f t="shared" si="5"/>
        <v>0</v>
      </c>
      <c r="G391" s="68" t="s">
        <v>311</v>
      </c>
      <c r="H391" s="68" t="s">
        <v>393</v>
      </c>
      <c r="I391" s="68" t="s">
        <v>394</v>
      </c>
      <c r="J391" s="74">
        <v>4601887373919</v>
      </c>
    </row>
    <row r="392" spans="1:10" s="67" customFormat="1" ht="11.25">
      <c r="A392" s="68" t="s">
        <v>770</v>
      </c>
      <c r="B392" s="68"/>
      <c r="C392" s="69">
        <v>796112</v>
      </c>
      <c r="D392" s="66">
        <v>13000</v>
      </c>
      <c r="E392" s="69"/>
      <c r="F392" s="69">
        <f t="shared" si="5"/>
        <v>0</v>
      </c>
      <c r="G392" s="68" t="s">
        <v>311</v>
      </c>
      <c r="H392" s="68" t="s">
        <v>393</v>
      </c>
      <c r="I392" s="68" t="s">
        <v>90</v>
      </c>
      <c r="J392" s="74">
        <v>4601887373896</v>
      </c>
    </row>
    <row r="393" spans="1:10" s="67" customFormat="1" ht="11.25">
      <c r="A393" s="68" t="s">
        <v>771</v>
      </c>
      <c r="B393" s="68"/>
      <c r="C393" s="69">
        <v>702765</v>
      </c>
      <c r="D393" s="66">
        <v>780</v>
      </c>
      <c r="E393" s="69"/>
      <c r="F393" s="69">
        <f t="shared" si="5"/>
        <v>0</v>
      </c>
      <c r="G393" s="68" t="s">
        <v>311</v>
      </c>
      <c r="H393" s="68" t="s">
        <v>102</v>
      </c>
      <c r="I393" s="68" t="s">
        <v>85</v>
      </c>
      <c r="J393" s="74">
        <v>4601887308157</v>
      </c>
    </row>
    <row r="394" spans="1:10" s="67" customFormat="1" ht="11.25">
      <c r="A394" s="68" t="s">
        <v>772</v>
      </c>
      <c r="B394" s="68"/>
      <c r="C394" s="69">
        <v>672427</v>
      </c>
      <c r="D394" s="66">
        <v>12350</v>
      </c>
      <c r="E394" s="69"/>
      <c r="F394" s="69">
        <f t="shared" si="5"/>
        <v>0</v>
      </c>
      <c r="G394" s="68" t="s">
        <v>311</v>
      </c>
      <c r="H394" s="68" t="s">
        <v>67</v>
      </c>
      <c r="I394" s="68" t="s">
        <v>79</v>
      </c>
      <c r="J394" s="74">
        <v>4601887258025</v>
      </c>
    </row>
    <row r="395" spans="1:10" s="67" customFormat="1" ht="11.25">
      <c r="A395" s="68" t="s">
        <v>312</v>
      </c>
      <c r="B395" s="68"/>
      <c r="C395" s="69">
        <v>520449</v>
      </c>
      <c r="D395" s="66">
        <v>7930</v>
      </c>
      <c r="E395" s="69"/>
      <c r="F395" s="69">
        <f t="shared" si="5"/>
        <v>0</v>
      </c>
      <c r="G395" s="68" t="s">
        <v>311</v>
      </c>
      <c r="H395" s="68" t="s">
        <v>75</v>
      </c>
      <c r="I395" s="68" t="s">
        <v>90</v>
      </c>
      <c r="J395" s="74">
        <v>4601887286011</v>
      </c>
    </row>
    <row r="396" spans="1:10" s="67" customFormat="1" ht="11.25">
      <c r="A396" s="68" t="s">
        <v>773</v>
      </c>
      <c r="B396" s="68"/>
      <c r="C396" s="69">
        <v>798138</v>
      </c>
      <c r="D396" s="66">
        <v>1820</v>
      </c>
      <c r="E396" s="69"/>
      <c r="F396" s="69">
        <f t="shared" si="5"/>
        <v>0</v>
      </c>
      <c r="G396" s="68" t="s">
        <v>311</v>
      </c>
      <c r="H396" s="68" t="s">
        <v>464</v>
      </c>
      <c r="I396" s="68" t="s">
        <v>76</v>
      </c>
      <c r="J396" s="74">
        <v>4601887379195</v>
      </c>
    </row>
    <row r="397" spans="1:10" s="67" customFormat="1" ht="11.25">
      <c r="A397" s="68" t="s">
        <v>774</v>
      </c>
      <c r="B397" s="68"/>
      <c r="C397" s="69">
        <v>714280</v>
      </c>
      <c r="D397" s="66">
        <v>12350</v>
      </c>
      <c r="E397" s="69"/>
      <c r="F397" s="69">
        <f t="shared" si="5"/>
        <v>0</v>
      </c>
      <c r="G397" s="68" t="s">
        <v>775</v>
      </c>
      <c r="H397" s="68" t="s">
        <v>393</v>
      </c>
      <c r="I397" s="68" t="s">
        <v>86</v>
      </c>
      <c r="J397" s="74">
        <v>4601887258131</v>
      </c>
    </row>
    <row r="398" spans="1:10" s="67" customFormat="1" ht="11.25">
      <c r="A398" s="68" t="s">
        <v>776</v>
      </c>
      <c r="B398" s="68"/>
      <c r="C398" s="69">
        <v>714279</v>
      </c>
      <c r="D398" s="66">
        <v>24180</v>
      </c>
      <c r="E398" s="69"/>
      <c r="F398" s="69">
        <f t="shared" si="5"/>
        <v>0</v>
      </c>
      <c r="G398" s="68" t="s">
        <v>775</v>
      </c>
      <c r="H398" s="68" t="s">
        <v>96</v>
      </c>
      <c r="I398" s="68" t="s">
        <v>489</v>
      </c>
      <c r="J398" s="74">
        <v>4601887258049</v>
      </c>
    </row>
    <row r="399" spans="1:10" s="67" customFormat="1" ht="11.25">
      <c r="A399" s="68" t="s">
        <v>313</v>
      </c>
      <c r="B399" s="68"/>
      <c r="C399" s="69">
        <v>520458</v>
      </c>
      <c r="D399" s="66">
        <v>1235</v>
      </c>
      <c r="E399" s="69"/>
      <c r="F399" s="69">
        <f t="shared" si="5"/>
        <v>0</v>
      </c>
      <c r="G399" s="68" t="s">
        <v>314</v>
      </c>
      <c r="H399" s="68" t="s">
        <v>102</v>
      </c>
      <c r="I399" s="68" t="s">
        <v>175</v>
      </c>
      <c r="J399" s="74">
        <v>4601887255864</v>
      </c>
    </row>
    <row r="400" spans="1:10" s="67" customFormat="1" ht="12">
      <c r="A400" s="72" t="s">
        <v>315</v>
      </c>
      <c r="B400" s="72"/>
      <c r="C400" s="73"/>
      <c r="D400" s="73"/>
      <c r="E400" s="73"/>
      <c r="F400" s="69">
        <f t="shared" si="5"/>
        <v>0</v>
      </c>
      <c r="G400" s="72"/>
      <c r="H400" s="72"/>
      <c r="I400" s="72"/>
      <c r="J400" s="75"/>
    </row>
    <row r="401" spans="1:10" s="67" customFormat="1" ht="11.25">
      <c r="A401" s="68" t="s">
        <v>316</v>
      </c>
      <c r="B401" s="68"/>
      <c r="C401" s="69">
        <v>672251</v>
      </c>
      <c r="D401" s="66">
        <v>975</v>
      </c>
      <c r="E401" s="69"/>
      <c r="F401" s="69">
        <f t="shared" si="5"/>
        <v>0</v>
      </c>
      <c r="G401" s="68" t="s">
        <v>317</v>
      </c>
      <c r="H401" s="68" t="s">
        <v>102</v>
      </c>
      <c r="I401" s="68" t="s">
        <v>318</v>
      </c>
      <c r="J401" s="74">
        <v>4601887178590</v>
      </c>
    </row>
    <row r="402" spans="1:10" s="67" customFormat="1" ht="22.5">
      <c r="A402" s="68" t="s">
        <v>319</v>
      </c>
      <c r="B402" s="68"/>
      <c r="C402" s="69">
        <v>805822</v>
      </c>
      <c r="D402" s="66">
        <v>2730</v>
      </c>
      <c r="E402" s="69"/>
      <c r="F402" s="69">
        <f t="shared" si="5"/>
        <v>0</v>
      </c>
      <c r="G402" s="68" t="s">
        <v>320</v>
      </c>
      <c r="H402" s="68" t="s">
        <v>80</v>
      </c>
      <c r="I402" s="68" t="s">
        <v>130</v>
      </c>
      <c r="J402" s="74">
        <v>4601887006725</v>
      </c>
    </row>
    <row r="403" spans="1:10" s="67" customFormat="1" ht="22.5">
      <c r="A403" s="68" t="s">
        <v>321</v>
      </c>
      <c r="B403" s="68"/>
      <c r="C403" s="69">
        <v>520476</v>
      </c>
      <c r="D403" s="66">
        <v>780</v>
      </c>
      <c r="E403" s="69"/>
      <c r="F403" s="69">
        <f t="shared" si="5"/>
        <v>0</v>
      </c>
      <c r="G403" s="68" t="s">
        <v>320</v>
      </c>
      <c r="H403" s="68" t="s">
        <v>102</v>
      </c>
      <c r="I403" s="68" t="s">
        <v>175</v>
      </c>
      <c r="J403" s="74">
        <v>4601887178613</v>
      </c>
    </row>
    <row r="404" spans="1:10" s="67" customFormat="1" ht="22.5">
      <c r="A404" s="68" t="s">
        <v>777</v>
      </c>
      <c r="B404" s="68"/>
      <c r="C404" s="69">
        <v>691686</v>
      </c>
      <c r="D404" s="66">
        <v>9230</v>
      </c>
      <c r="E404" s="69"/>
      <c r="F404" s="69">
        <f t="shared" si="5"/>
        <v>0</v>
      </c>
      <c r="G404" s="68" t="s">
        <v>320</v>
      </c>
      <c r="H404" s="68" t="s">
        <v>67</v>
      </c>
      <c r="I404" s="68" t="s">
        <v>590</v>
      </c>
      <c r="J404" s="74">
        <v>4601887278726</v>
      </c>
    </row>
    <row r="405" spans="1:10" s="67" customFormat="1" ht="22.5">
      <c r="A405" s="68" t="s">
        <v>322</v>
      </c>
      <c r="B405" s="68"/>
      <c r="C405" s="69">
        <v>520478</v>
      </c>
      <c r="D405" s="66">
        <v>2860</v>
      </c>
      <c r="E405" s="69"/>
      <c r="F405" s="69">
        <f t="shared" si="5"/>
        <v>0</v>
      </c>
      <c r="G405" s="68" t="s">
        <v>320</v>
      </c>
      <c r="H405" s="68" t="s">
        <v>78</v>
      </c>
      <c r="I405" s="68" t="s">
        <v>151</v>
      </c>
      <c r="J405" s="74">
        <v>4601887178620</v>
      </c>
    </row>
    <row r="406" spans="1:10" s="67" customFormat="1" ht="11.25">
      <c r="A406" s="68" t="s">
        <v>778</v>
      </c>
      <c r="B406" s="68"/>
      <c r="C406" s="69">
        <v>691630</v>
      </c>
      <c r="D406" s="66">
        <v>2340</v>
      </c>
      <c r="E406" s="69"/>
      <c r="F406" s="69">
        <f t="shared" si="5"/>
        <v>0</v>
      </c>
      <c r="G406" s="68" t="s">
        <v>323</v>
      </c>
      <c r="H406" s="68" t="s">
        <v>393</v>
      </c>
      <c r="I406" s="68" t="s">
        <v>79</v>
      </c>
      <c r="J406" s="74">
        <v>4601887281498</v>
      </c>
    </row>
    <row r="407" spans="1:10" s="67" customFormat="1" ht="11.25">
      <c r="A407" s="68" t="s">
        <v>779</v>
      </c>
      <c r="B407" s="68"/>
      <c r="C407" s="69">
        <v>520482</v>
      </c>
      <c r="D407" s="66">
        <v>4030</v>
      </c>
      <c r="E407" s="69"/>
      <c r="F407" s="69">
        <f t="shared" si="5"/>
        <v>0</v>
      </c>
      <c r="G407" s="68" t="s">
        <v>323</v>
      </c>
      <c r="H407" s="68" t="s">
        <v>393</v>
      </c>
      <c r="I407" s="68" t="s">
        <v>82</v>
      </c>
      <c r="J407" s="74">
        <v>4601887256854</v>
      </c>
    </row>
    <row r="408" spans="1:10" s="67" customFormat="1" ht="11.25">
      <c r="A408" s="68" t="s">
        <v>780</v>
      </c>
      <c r="B408" s="68"/>
      <c r="C408" s="69">
        <v>673359</v>
      </c>
      <c r="D408" s="66">
        <v>4290</v>
      </c>
      <c r="E408" s="69"/>
      <c r="F408" s="69">
        <f t="shared" si="5"/>
        <v>0</v>
      </c>
      <c r="G408" s="68" t="s">
        <v>323</v>
      </c>
      <c r="H408" s="68" t="s">
        <v>393</v>
      </c>
      <c r="I408" s="68" t="s">
        <v>484</v>
      </c>
      <c r="J408" s="74">
        <v>4601887070467</v>
      </c>
    </row>
    <row r="409" spans="1:10" s="67" customFormat="1" ht="11.25">
      <c r="A409" s="68" t="s">
        <v>781</v>
      </c>
      <c r="B409" s="68"/>
      <c r="C409" s="69">
        <v>520483</v>
      </c>
      <c r="D409" s="66">
        <v>7670</v>
      </c>
      <c r="E409" s="69"/>
      <c r="F409" s="69">
        <f t="shared" si="5"/>
        <v>0</v>
      </c>
      <c r="G409" s="68" t="s">
        <v>323</v>
      </c>
      <c r="H409" s="68" t="s">
        <v>393</v>
      </c>
      <c r="I409" s="68" t="s">
        <v>500</v>
      </c>
      <c r="J409" s="74">
        <v>4601887178644</v>
      </c>
    </row>
    <row r="410" spans="1:10" s="67" customFormat="1" ht="11.25">
      <c r="A410" s="68" t="s">
        <v>782</v>
      </c>
      <c r="B410" s="68"/>
      <c r="C410" s="69">
        <v>731829</v>
      </c>
      <c r="D410" s="66">
        <v>8580</v>
      </c>
      <c r="E410" s="69"/>
      <c r="F410" s="69">
        <f t="shared" si="5"/>
        <v>0</v>
      </c>
      <c r="G410" s="68" t="s">
        <v>323</v>
      </c>
      <c r="H410" s="68" t="s">
        <v>393</v>
      </c>
      <c r="I410" s="68" t="s">
        <v>783</v>
      </c>
      <c r="J410" s="74">
        <v>4601887306955</v>
      </c>
    </row>
    <row r="411" spans="1:10" s="67" customFormat="1" ht="11.25">
      <c r="A411" s="68" t="s">
        <v>784</v>
      </c>
      <c r="B411" s="68"/>
      <c r="C411" s="69">
        <v>520485</v>
      </c>
      <c r="D411" s="66">
        <v>2210</v>
      </c>
      <c r="E411" s="69"/>
      <c r="F411" s="69">
        <f t="shared" si="5"/>
        <v>0</v>
      </c>
      <c r="G411" s="68" t="s">
        <v>323</v>
      </c>
      <c r="H411" s="68" t="s">
        <v>393</v>
      </c>
      <c r="I411" s="68" t="s">
        <v>76</v>
      </c>
      <c r="J411" s="74">
        <v>4601887186151</v>
      </c>
    </row>
    <row r="412" spans="1:10" s="67" customFormat="1" ht="11.25">
      <c r="A412" s="68" t="s">
        <v>324</v>
      </c>
      <c r="B412" s="68"/>
      <c r="C412" s="69">
        <v>805818</v>
      </c>
      <c r="D412" s="66">
        <v>2730</v>
      </c>
      <c r="E412" s="69"/>
      <c r="F412" s="69">
        <f t="shared" si="5"/>
        <v>0</v>
      </c>
      <c r="G412" s="68" t="s">
        <v>323</v>
      </c>
      <c r="H412" s="68" t="s">
        <v>80</v>
      </c>
      <c r="I412" s="68" t="s">
        <v>91</v>
      </c>
      <c r="J412" s="74">
        <v>4601887255703</v>
      </c>
    </row>
    <row r="413" spans="1:10" s="67" customFormat="1" ht="11.25">
      <c r="A413" s="68" t="s">
        <v>785</v>
      </c>
      <c r="B413" s="68"/>
      <c r="C413" s="69">
        <v>520481</v>
      </c>
      <c r="D413" s="66">
        <v>780</v>
      </c>
      <c r="E413" s="69"/>
      <c r="F413" s="69">
        <f t="shared" si="5"/>
        <v>0</v>
      </c>
      <c r="G413" s="68" t="s">
        <v>323</v>
      </c>
      <c r="H413" s="68" t="s">
        <v>102</v>
      </c>
      <c r="I413" s="68" t="s">
        <v>92</v>
      </c>
      <c r="J413" s="74">
        <v>4601887178637</v>
      </c>
    </row>
    <row r="414" spans="1:10" s="67" customFormat="1" ht="11.25">
      <c r="A414" s="68" t="s">
        <v>786</v>
      </c>
      <c r="B414" s="68"/>
      <c r="C414" s="69">
        <v>754205</v>
      </c>
      <c r="D414" s="66">
        <v>8580</v>
      </c>
      <c r="E414" s="69"/>
      <c r="F414" s="69">
        <f t="shared" si="5"/>
        <v>0</v>
      </c>
      <c r="G414" s="68" t="s">
        <v>323</v>
      </c>
      <c r="H414" s="68" t="s">
        <v>421</v>
      </c>
      <c r="I414" s="68" t="s">
        <v>500</v>
      </c>
      <c r="J414" s="74">
        <v>4601887347187</v>
      </c>
    </row>
    <row r="415" spans="1:10" s="67" customFormat="1" ht="11.25">
      <c r="A415" s="68" t="s">
        <v>787</v>
      </c>
      <c r="B415" s="68"/>
      <c r="C415" s="69">
        <v>754206</v>
      </c>
      <c r="D415" s="66">
        <v>11180</v>
      </c>
      <c r="E415" s="69"/>
      <c r="F415" s="69">
        <f aca="true" t="shared" si="6" ref="F415:F478">D415*E415</f>
        <v>0</v>
      </c>
      <c r="G415" s="68" t="s">
        <v>323</v>
      </c>
      <c r="H415" s="68" t="s">
        <v>788</v>
      </c>
      <c r="I415" s="68" t="s">
        <v>489</v>
      </c>
      <c r="J415" s="74">
        <v>4601887347194</v>
      </c>
    </row>
    <row r="416" spans="1:10" s="67" customFormat="1" ht="11.25">
      <c r="A416" s="68" t="s">
        <v>789</v>
      </c>
      <c r="B416" s="68"/>
      <c r="C416" s="69">
        <v>691662</v>
      </c>
      <c r="D416" s="66">
        <v>780</v>
      </c>
      <c r="E416" s="69"/>
      <c r="F416" s="69">
        <f t="shared" si="6"/>
        <v>0</v>
      </c>
      <c r="G416" s="68" t="s">
        <v>790</v>
      </c>
      <c r="H416" s="68" t="s">
        <v>102</v>
      </c>
      <c r="I416" s="68" t="s">
        <v>87</v>
      </c>
      <c r="J416" s="74">
        <v>4601887258698</v>
      </c>
    </row>
    <row r="417" spans="1:10" s="67" customFormat="1" ht="11.25">
      <c r="A417" s="68" t="s">
        <v>791</v>
      </c>
      <c r="B417" s="68"/>
      <c r="C417" s="69">
        <v>691663</v>
      </c>
      <c r="D417" s="66">
        <v>2210</v>
      </c>
      <c r="E417" s="69"/>
      <c r="F417" s="69">
        <f t="shared" si="6"/>
        <v>0</v>
      </c>
      <c r="G417" s="68" t="s">
        <v>790</v>
      </c>
      <c r="H417" s="68" t="s">
        <v>78</v>
      </c>
      <c r="I417" s="68" t="s">
        <v>77</v>
      </c>
      <c r="J417" s="74">
        <v>4601887337423</v>
      </c>
    </row>
    <row r="418" spans="1:10" s="67" customFormat="1" ht="11.25">
      <c r="A418" s="68" t="s">
        <v>792</v>
      </c>
      <c r="B418" s="68"/>
      <c r="C418" s="69">
        <v>520490</v>
      </c>
      <c r="D418" s="66">
        <v>780</v>
      </c>
      <c r="E418" s="69"/>
      <c r="F418" s="69">
        <f t="shared" si="6"/>
        <v>0</v>
      </c>
      <c r="G418" s="68" t="s">
        <v>325</v>
      </c>
      <c r="H418" s="68" t="s">
        <v>0</v>
      </c>
      <c r="I418" s="68" t="s">
        <v>77</v>
      </c>
      <c r="J418" s="74">
        <v>4601887178699</v>
      </c>
    </row>
    <row r="419" spans="1:10" s="67" customFormat="1" ht="11.25">
      <c r="A419" s="68" t="s">
        <v>326</v>
      </c>
      <c r="B419" s="68"/>
      <c r="C419" s="69">
        <v>732822</v>
      </c>
      <c r="D419" s="66">
        <v>12350</v>
      </c>
      <c r="E419" s="69"/>
      <c r="F419" s="69">
        <f t="shared" si="6"/>
        <v>0</v>
      </c>
      <c r="G419" s="68" t="s">
        <v>325</v>
      </c>
      <c r="H419" s="68" t="s">
        <v>96</v>
      </c>
      <c r="I419" s="68" t="s">
        <v>105</v>
      </c>
      <c r="J419" s="74">
        <v>4601887309673</v>
      </c>
    </row>
    <row r="420" spans="1:10" s="67" customFormat="1" ht="11.25">
      <c r="A420" s="68" t="s">
        <v>327</v>
      </c>
      <c r="B420" s="68"/>
      <c r="C420" s="69">
        <v>805995</v>
      </c>
      <c r="D420" s="66">
        <v>3510</v>
      </c>
      <c r="E420" s="69"/>
      <c r="F420" s="69">
        <f t="shared" si="6"/>
        <v>0</v>
      </c>
      <c r="G420" s="68" t="s">
        <v>325</v>
      </c>
      <c r="H420" s="68" t="s">
        <v>78</v>
      </c>
      <c r="I420" s="68" t="s">
        <v>83</v>
      </c>
      <c r="J420" s="74">
        <v>4601887007326</v>
      </c>
    </row>
    <row r="421" spans="1:10" s="67" customFormat="1" ht="11.25">
      <c r="A421" s="68" t="s">
        <v>793</v>
      </c>
      <c r="B421" s="68"/>
      <c r="C421" s="69">
        <v>807376</v>
      </c>
      <c r="D421" s="66">
        <v>3250</v>
      </c>
      <c r="E421" s="69"/>
      <c r="F421" s="69">
        <f t="shared" si="6"/>
        <v>0</v>
      </c>
      <c r="G421" s="68" t="s">
        <v>329</v>
      </c>
      <c r="H421" s="68" t="s">
        <v>81</v>
      </c>
      <c r="I421" s="68" t="s">
        <v>84</v>
      </c>
      <c r="J421" s="74">
        <v>4601887021841</v>
      </c>
    </row>
    <row r="422" spans="1:10" s="67" customFormat="1" ht="11.25">
      <c r="A422" s="68" t="s">
        <v>328</v>
      </c>
      <c r="B422" s="68"/>
      <c r="C422" s="69">
        <v>805820</v>
      </c>
      <c r="D422" s="66">
        <v>975</v>
      </c>
      <c r="E422" s="69"/>
      <c r="F422" s="69">
        <f t="shared" si="6"/>
        <v>0</v>
      </c>
      <c r="G422" s="68" t="s">
        <v>329</v>
      </c>
      <c r="H422" s="68" t="s">
        <v>74</v>
      </c>
      <c r="I422" s="68" t="s">
        <v>77</v>
      </c>
      <c r="J422" s="74">
        <v>4601887308256</v>
      </c>
    </row>
    <row r="423" spans="1:10" s="67" customFormat="1" ht="11.25">
      <c r="A423" s="68" t="s">
        <v>794</v>
      </c>
      <c r="B423" s="68"/>
      <c r="C423" s="69">
        <v>807375</v>
      </c>
      <c r="D423" s="66">
        <v>2730</v>
      </c>
      <c r="E423" s="69"/>
      <c r="F423" s="69">
        <f t="shared" si="6"/>
        <v>0</v>
      </c>
      <c r="G423" s="68" t="s">
        <v>329</v>
      </c>
      <c r="H423" s="68" t="s">
        <v>78</v>
      </c>
      <c r="I423" s="68" t="s">
        <v>83</v>
      </c>
      <c r="J423" s="74">
        <v>4601887021780</v>
      </c>
    </row>
    <row r="424" spans="1:10" s="67" customFormat="1" ht="11.25">
      <c r="A424" s="68" t="s">
        <v>795</v>
      </c>
      <c r="B424" s="68"/>
      <c r="C424" s="69">
        <v>796646</v>
      </c>
      <c r="D424" s="66">
        <v>910</v>
      </c>
      <c r="E424" s="69"/>
      <c r="F424" s="69">
        <f t="shared" si="6"/>
        <v>0</v>
      </c>
      <c r="G424" s="68" t="s">
        <v>796</v>
      </c>
      <c r="H424" s="68" t="s">
        <v>102</v>
      </c>
      <c r="I424" s="68" t="s">
        <v>92</v>
      </c>
      <c r="J424" s="74">
        <v>4601887375654</v>
      </c>
    </row>
    <row r="425" spans="1:10" s="67" customFormat="1" ht="11.25">
      <c r="A425" s="68" t="s">
        <v>797</v>
      </c>
      <c r="B425" s="68"/>
      <c r="C425" s="69">
        <v>673216</v>
      </c>
      <c r="D425" s="66">
        <v>6110</v>
      </c>
      <c r="E425" s="69"/>
      <c r="F425" s="69">
        <f t="shared" si="6"/>
        <v>0</v>
      </c>
      <c r="G425" s="68" t="s">
        <v>330</v>
      </c>
      <c r="H425" s="68" t="s">
        <v>65</v>
      </c>
      <c r="I425" s="68" t="s">
        <v>89</v>
      </c>
      <c r="J425" s="74">
        <v>4601887262749</v>
      </c>
    </row>
    <row r="426" spans="1:10" s="67" customFormat="1" ht="11.25">
      <c r="A426" s="68" t="s">
        <v>331</v>
      </c>
      <c r="B426" s="68"/>
      <c r="C426" s="69">
        <v>520495</v>
      </c>
      <c r="D426" s="66">
        <v>12350</v>
      </c>
      <c r="E426" s="69"/>
      <c r="F426" s="69">
        <f t="shared" si="6"/>
        <v>0</v>
      </c>
      <c r="G426" s="68" t="s">
        <v>330</v>
      </c>
      <c r="H426" s="68" t="s">
        <v>67</v>
      </c>
      <c r="I426" s="68" t="s">
        <v>105</v>
      </c>
      <c r="J426" s="74">
        <v>4601887257998</v>
      </c>
    </row>
    <row r="427" spans="1:10" s="67" customFormat="1" ht="11.25">
      <c r="A427" s="68" t="s">
        <v>798</v>
      </c>
      <c r="B427" s="68"/>
      <c r="C427" s="69">
        <v>520498</v>
      </c>
      <c r="D427" s="66">
        <v>780</v>
      </c>
      <c r="E427" s="69"/>
      <c r="F427" s="69">
        <f t="shared" si="6"/>
        <v>0</v>
      </c>
      <c r="G427" s="68" t="s">
        <v>330</v>
      </c>
      <c r="H427" s="68" t="s">
        <v>74</v>
      </c>
      <c r="I427" s="68" t="s">
        <v>77</v>
      </c>
      <c r="J427" s="74">
        <v>4601887051091</v>
      </c>
    </row>
    <row r="428" spans="1:10" s="67" customFormat="1" ht="11.25">
      <c r="A428" s="68" t="s">
        <v>332</v>
      </c>
      <c r="B428" s="68"/>
      <c r="C428" s="69">
        <v>520501</v>
      </c>
      <c r="D428" s="66">
        <v>3250</v>
      </c>
      <c r="E428" s="69"/>
      <c r="F428" s="69">
        <f t="shared" si="6"/>
        <v>0</v>
      </c>
      <c r="G428" s="68" t="s">
        <v>330</v>
      </c>
      <c r="H428" s="68" t="s">
        <v>78</v>
      </c>
      <c r="I428" s="68" t="s">
        <v>77</v>
      </c>
      <c r="J428" s="74">
        <v>4601887178743</v>
      </c>
    </row>
    <row r="429" spans="1:10" s="67" customFormat="1" ht="11.25">
      <c r="A429" s="68" t="s">
        <v>799</v>
      </c>
      <c r="B429" s="68"/>
      <c r="C429" s="69">
        <v>723591</v>
      </c>
      <c r="D429" s="66">
        <v>15990</v>
      </c>
      <c r="E429" s="69"/>
      <c r="F429" s="69">
        <f t="shared" si="6"/>
        <v>0</v>
      </c>
      <c r="G429" s="68" t="s">
        <v>330</v>
      </c>
      <c r="H429" s="68" t="s">
        <v>759</v>
      </c>
      <c r="I429" s="68" t="s">
        <v>108</v>
      </c>
      <c r="J429" s="74">
        <v>4601887282983</v>
      </c>
    </row>
    <row r="430" spans="1:10" s="67" customFormat="1" ht="11.25">
      <c r="A430" s="68" t="s">
        <v>333</v>
      </c>
      <c r="B430" s="68"/>
      <c r="C430" s="69">
        <v>520505</v>
      </c>
      <c r="D430" s="66">
        <v>780</v>
      </c>
      <c r="E430" s="69"/>
      <c r="F430" s="69">
        <f t="shared" si="6"/>
        <v>0</v>
      </c>
      <c r="G430" s="68" t="s">
        <v>334</v>
      </c>
      <c r="H430" s="68" t="s">
        <v>102</v>
      </c>
      <c r="I430" s="68" t="s">
        <v>150</v>
      </c>
      <c r="J430" s="74">
        <v>4601887178750</v>
      </c>
    </row>
    <row r="431" spans="1:10" s="67" customFormat="1" ht="11.25">
      <c r="A431" s="68" t="s">
        <v>335</v>
      </c>
      <c r="B431" s="68"/>
      <c r="C431" s="69">
        <v>672203</v>
      </c>
      <c r="D431" s="66">
        <v>7150</v>
      </c>
      <c r="E431" s="69"/>
      <c r="F431" s="69">
        <f t="shared" si="6"/>
        <v>0</v>
      </c>
      <c r="G431" s="68" t="s">
        <v>336</v>
      </c>
      <c r="H431" s="68" t="s">
        <v>65</v>
      </c>
      <c r="I431" s="68" t="s">
        <v>151</v>
      </c>
      <c r="J431" s="74">
        <v>4601887178781</v>
      </c>
    </row>
    <row r="432" spans="1:10" s="67" customFormat="1" ht="11.25">
      <c r="A432" s="68" t="s">
        <v>800</v>
      </c>
      <c r="B432" s="68"/>
      <c r="C432" s="69">
        <v>520509</v>
      </c>
      <c r="D432" s="66">
        <v>5200</v>
      </c>
      <c r="E432" s="69"/>
      <c r="F432" s="69">
        <f t="shared" si="6"/>
        <v>0</v>
      </c>
      <c r="G432" s="68" t="s">
        <v>336</v>
      </c>
      <c r="H432" s="68" t="s">
        <v>81</v>
      </c>
      <c r="I432" s="68" t="s">
        <v>131</v>
      </c>
      <c r="J432" s="74">
        <v>4601887286028</v>
      </c>
    </row>
    <row r="433" spans="1:10" s="67" customFormat="1" ht="11.25">
      <c r="A433" s="68" t="s">
        <v>337</v>
      </c>
      <c r="B433" s="68"/>
      <c r="C433" s="69">
        <v>520511</v>
      </c>
      <c r="D433" s="66">
        <v>819</v>
      </c>
      <c r="E433" s="69"/>
      <c r="F433" s="69">
        <f t="shared" si="6"/>
        <v>0</v>
      </c>
      <c r="G433" s="68" t="s">
        <v>336</v>
      </c>
      <c r="H433" s="68" t="s">
        <v>102</v>
      </c>
      <c r="I433" s="68" t="s">
        <v>175</v>
      </c>
      <c r="J433" s="74">
        <v>4601887178798</v>
      </c>
    </row>
    <row r="434" spans="1:10" s="67" customFormat="1" ht="11.25">
      <c r="A434" s="68" t="s">
        <v>801</v>
      </c>
      <c r="B434" s="68"/>
      <c r="C434" s="69">
        <v>672425</v>
      </c>
      <c r="D434" s="66">
        <v>11180</v>
      </c>
      <c r="E434" s="69"/>
      <c r="F434" s="69">
        <f t="shared" si="6"/>
        <v>0</v>
      </c>
      <c r="G434" s="68" t="s">
        <v>336</v>
      </c>
      <c r="H434" s="68" t="s">
        <v>75</v>
      </c>
      <c r="I434" s="68" t="s">
        <v>590</v>
      </c>
      <c r="J434" s="74">
        <v>4601887178804</v>
      </c>
    </row>
    <row r="435" spans="1:10" s="67" customFormat="1" ht="11.25">
      <c r="A435" s="68" t="s">
        <v>338</v>
      </c>
      <c r="B435" s="68"/>
      <c r="C435" s="69">
        <v>520513</v>
      </c>
      <c r="D435" s="66">
        <v>2860</v>
      </c>
      <c r="E435" s="69"/>
      <c r="F435" s="69">
        <f t="shared" si="6"/>
        <v>0</v>
      </c>
      <c r="G435" s="68" t="s">
        <v>336</v>
      </c>
      <c r="H435" s="68" t="s">
        <v>78</v>
      </c>
      <c r="I435" s="68" t="s">
        <v>132</v>
      </c>
      <c r="J435" s="74">
        <v>4601887178811</v>
      </c>
    </row>
    <row r="436" spans="1:10" s="67" customFormat="1" ht="11.25">
      <c r="A436" s="68" t="s">
        <v>802</v>
      </c>
      <c r="B436" s="68"/>
      <c r="C436" s="69">
        <v>672289</v>
      </c>
      <c r="D436" s="66">
        <v>5330</v>
      </c>
      <c r="E436" s="69"/>
      <c r="F436" s="69">
        <f t="shared" si="6"/>
        <v>0</v>
      </c>
      <c r="G436" s="68" t="s">
        <v>339</v>
      </c>
      <c r="H436" s="68" t="s">
        <v>393</v>
      </c>
      <c r="I436" s="68" t="s">
        <v>82</v>
      </c>
      <c r="J436" s="74">
        <v>4601887178859</v>
      </c>
    </row>
    <row r="437" spans="1:10" s="67" customFormat="1" ht="11.25">
      <c r="A437" s="68" t="s">
        <v>803</v>
      </c>
      <c r="B437" s="68"/>
      <c r="C437" s="69">
        <v>803158</v>
      </c>
      <c r="D437" s="66">
        <v>6760</v>
      </c>
      <c r="E437" s="69"/>
      <c r="F437" s="69">
        <f t="shared" si="6"/>
        <v>0</v>
      </c>
      <c r="G437" s="68" t="s">
        <v>339</v>
      </c>
      <c r="H437" s="68" t="s">
        <v>393</v>
      </c>
      <c r="I437" s="68" t="s">
        <v>484</v>
      </c>
      <c r="J437" s="74">
        <v>4601887395294</v>
      </c>
    </row>
    <row r="438" spans="1:10" s="67" customFormat="1" ht="11.25">
      <c r="A438" s="68" t="s">
        <v>804</v>
      </c>
      <c r="B438" s="68"/>
      <c r="C438" s="69">
        <v>702677</v>
      </c>
      <c r="D438" s="66">
        <v>10660</v>
      </c>
      <c r="E438" s="69"/>
      <c r="F438" s="69">
        <f t="shared" si="6"/>
        <v>0</v>
      </c>
      <c r="G438" s="68" t="s">
        <v>339</v>
      </c>
      <c r="H438" s="68" t="s">
        <v>393</v>
      </c>
      <c r="I438" s="68" t="s">
        <v>500</v>
      </c>
      <c r="J438" s="74">
        <v>4601887387893</v>
      </c>
    </row>
    <row r="439" spans="1:10" s="67" customFormat="1" ht="11.25">
      <c r="A439" s="68" t="s">
        <v>805</v>
      </c>
      <c r="B439" s="68"/>
      <c r="C439" s="69">
        <v>520523</v>
      </c>
      <c r="D439" s="66">
        <v>10010</v>
      </c>
      <c r="E439" s="69"/>
      <c r="F439" s="69">
        <f t="shared" si="6"/>
        <v>0</v>
      </c>
      <c r="G439" s="68" t="s">
        <v>339</v>
      </c>
      <c r="H439" s="68" t="s">
        <v>393</v>
      </c>
      <c r="I439" s="68" t="s">
        <v>489</v>
      </c>
      <c r="J439" s="74">
        <v>4601887307150</v>
      </c>
    </row>
    <row r="440" spans="1:10" s="67" customFormat="1" ht="11.25">
      <c r="A440" s="68" t="s">
        <v>340</v>
      </c>
      <c r="B440" s="68"/>
      <c r="C440" s="69">
        <v>520517</v>
      </c>
      <c r="D440" s="66">
        <v>2860</v>
      </c>
      <c r="E440" s="69"/>
      <c r="F440" s="69">
        <f t="shared" si="6"/>
        <v>0</v>
      </c>
      <c r="G440" s="68" t="s">
        <v>339</v>
      </c>
      <c r="H440" s="68" t="s">
        <v>80</v>
      </c>
      <c r="I440" s="68" t="s">
        <v>76</v>
      </c>
      <c r="J440" s="74">
        <v>4601887255741</v>
      </c>
    </row>
    <row r="441" spans="1:10" s="67" customFormat="1" ht="11.25">
      <c r="A441" s="68" t="s">
        <v>806</v>
      </c>
      <c r="B441" s="68"/>
      <c r="C441" s="69">
        <v>520521</v>
      </c>
      <c r="D441" s="66">
        <v>780</v>
      </c>
      <c r="E441" s="69"/>
      <c r="F441" s="69">
        <f t="shared" si="6"/>
        <v>0</v>
      </c>
      <c r="G441" s="68" t="s">
        <v>339</v>
      </c>
      <c r="H441" s="68" t="s">
        <v>102</v>
      </c>
      <c r="I441" s="68" t="s">
        <v>77</v>
      </c>
      <c r="J441" s="74">
        <v>4601887178842</v>
      </c>
    </row>
    <row r="442" spans="1:10" s="67" customFormat="1" ht="11.25">
      <c r="A442" s="68" t="s">
        <v>341</v>
      </c>
      <c r="B442" s="68"/>
      <c r="C442" s="69">
        <v>520518</v>
      </c>
      <c r="D442" s="66">
        <v>13260</v>
      </c>
      <c r="E442" s="69"/>
      <c r="F442" s="69">
        <f t="shared" si="6"/>
        <v>0</v>
      </c>
      <c r="G442" s="68" t="s">
        <v>339</v>
      </c>
      <c r="H442" s="68" t="s">
        <v>67</v>
      </c>
      <c r="I442" s="68" t="s">
        <v>82</v>
      </c>
      <c r="J442" s="74">
        <v>4601887006718</v>
      </c>
    </row>
    <row r="443" spans="1:10" s="67" customFormat="1" ht="11.25">
      <c r="A443" s="68" t="s">
        <v>342</v>
      </c>
      <c r="B443" s="68"/>
      <c r="C443" s="69">
        <v>520525</v>
      </c>
      <c r="D443" s="66">
        <v>819</v>
      </c>
      <c r="E443" s="69"/>
      <c r="F443" s="69">
        <f t="shared" si="6"/>
        <v>0</v>
      </c>
      <c r="G443" s="68" t="s">
        <v>343</v>
      </c>
      <c r="H443" s="68" t="s">
        <v>102</v>
      </c>
      <c r="I443" s="68" t="s">
        <v>87</v>
      </c>
      <c r="J443" s="74">
        <v>4601887110927</v>
      </c>
    </row>
    <row r="444" spans="1:10" s="67" customFormat="1" ht="11.25">
      <c r="A444" s="68" t="s">
        <v>807</v>
      </c>
      <c r="B444" s="68"/>
      <c r="C444" s="69">
        <v>731735</v>
      </c>
      <c r="D444" s="66">
        <v>4160</v>
      </c>
      <c r="E444" s="69"/>
      <c r="F444" s="69">
        <f t="shared" si="6"/>
        <v>0</v>
      </c>
      <c r="G444" s="68" t="s">
        <v>344</v>
      </c>
      <c r="H444" s="68" t="s">
        <v>393</v>
      </c>
      <c r="I444" s="68" t="s">
        <v>82</v>
      </c>
      <c r="J444" s="74">
        <v>4601887306214</v>
      </c>
    </row>
    <row r="445" spans="1:10" s="67" customFormat="1" ht="11.25">
      <c r="A445" s="68" t="s">
        <v>808</v>
      </c>
      <c r="B445" s="68"/>
      <c r="C445" s="69">
        <v>714092</v>
      </c>
      <c r="D445" s="66">
        <v>5330</v>
      </c>
      <c r="E445" s="69"/>
      <c r="F445" s="69">
        <f t="shared" si="6"/>
        <v>0</v>
      </c>
      <c r="G445" s="68" t="s">
        <v>344</v>
      </c>
      <c r="H445" s="68" t="s">
        <v>393</v>
      </c>
      <c r="I445" s="68" t="s">
        <v>500</v>
      </c>
      <c r="J445" s="74">
        <v>4601887255000</v>
      </c>
    </row>
    <row r="446" spans="1:10" s="67" customFormat="1" ht="11.25">
      <c r="A446" s="68" t="s">
        <v>809</v>
      </c>
      <c r="B446" s="68"/>
      <c r="C446" s="69">
        <v>803160</v>
      </c>
      <c r="D446" s="66">
        <v>3380</v>
      </c>
      <c r="E446" s="69"/>
      <c r="F446" s="69">
        <f t="shared" si="6"/>
        <v>0</v>
      </c>
      <c r="G446" s="68" t="s">
        <v>344</v>
      </c>
      <c r="H446" s="68" t="s">
        <v>67</v>
      </c>
      <c r="I446" s="68" t="s">
        <v>79</v>
      </c>
      <c r="J446" s="74">
        <v>4601887395317</v>
      </c>
    </row>
    <row r="447" spans="1:10" s="67" customFormat="1" ht="11.25">
      <c r="A447" s="68" t="s">
        <v>810</v>
      </c>
      <c r="B447" s="68"/>
      <c r="C447" s="69">
        <v>796643</v>
      </c>
      <c r="D447" s="66">
        <v>1560</v>
      </c>
      <c r="E447" s="69"/>
      <c r="F447" s="69">
        <f t="shared" si="6"/>
        <v>0</v>
      </c>
      <c r="G447" s="68" t="s">
        <v>344</v>
      </c>
      <c r="H447" s="68" t="s">
        <v>78</v>
      </c>
      <c r="I447" s="68" t="s">
        <v>76</v>
      </c>
      <c r="J447" s="74">
        <v>4601887376880</v>
      </c>
    </row>
    <row r="448" spans="1:10" s="67" customFormat="1" ht="11.25">
      <c r="A448" s="68" t="s">
        <v>345</v>
      </c>
      <c r="B448" s="68"/>
      <c r="C448" s="69">
        <v>520530</v>
      </c>
      <c r="D448" s="66">
        <v>6240</v>
      </c>
      <c r="E448" s="69"/>
      <c r="F448" s="69">
        <f t="shared" si="6"/>
        <v>0</v>
      </c>
      <c r="G448" s="68" t="s">
        <v>346</v>
      </c>
      <c r="H448" s="68" t="s">
        <v>65</v>
      </c>
      <c r="I448" s="68" t="s">
        <v>83</v>
      </c>
      <c r="J448" s="74">
        <v>4601887115366</v>
      </c>
    </row>
    <row r="449" spans="1:10" s="67" customFormat="1" ht="11.25">
      <c r="A449" s="68" t="s">
        <v>811</v>
      </c>
      <c r="B449" s="68"/>
      <c r="C449" s="69">
        <v>692083</v>
      </c>
      <c r="D449" s="66">
        <v>11570</v>
      </c>
      <c r="E449" s="69"/>
      <c r="F449" s="69">
        <f t="shared" si="6"/>
        <v>0</v>
      </c>
      <c r="G449" s="68" t="s">
        <v>346</v>
      </c>
      <c r="H449" s="68" t="s">
        <v>421</v>
      </c>
      <c r="I449" s="68" t="s">
        <v>105</v>
      </c>
      <c r="J449" s="74">
        <v>4601887257073</v>
      </c>
    </row>
    <row r="450" spans="1:10" s="67" customFormat="1" ht="11.25">
      <c r="A450" s="68" t="s">
        <v>347</v>
      </c>
      <c r="B450" s="68"/>
      <c r="C450" s="69">
        <v>796420</v>
      </c>
      <c r="D450" s="66">
        <v>11830</v>
      </c>
      <c r="E450" s="69"/>
      <c r="F450" s="69">
        <f t="shared" si="6"/>
        <v>0</v>
      </c>
      <c r="G450" s="68" t="s">
        <v>346</v>
      </c>
      <c r="H450" s="68" t="s">
        <v>96</v>
      </c>
      <c r="I450" s="68" t="s">
        <v>105</v>
      </c>
      <c r="J450" s="74">
        <v>4601887374343</v>
      </c>
    </row>
    <row r="451" spans="1:10" s="67" customFormat="1" ht="11.25">
      <c r="A451" s="68" t="s">
        <v>348</v>
      </c>
      <c r="B451" s="68"/>
      <c r="C451" s="69">
        <v>520532</v>
      </c>
      <c r="D451" s="66">
        <v>3640</v>
      </c>
      <c r="E451" s="69"/>
      <c r="F451" s="69">
        <f t="shared" si="6"/>
        <v>0</v>
      </c>
      <c r="G451" s="68" t="s">
        <v>346</v>
      </c>
      <c r="H451" s="68" t="s">
        <v>78</v>
      </c>
      <c r="I451" s="68" t="s">
        <v>77</v>
      </c>
      <c r="J451" s="74">
        <v>4601887178880</v>
      </c>
    </row>
    <row r="452" spans="1:10" s="67" customFormat="1" ht="11.25">
      <c r="A452" s="68" t="s">
        <v>812</v>
      </c>
      <c r="B452" s="68"/>
      <c r="C452" s="69">
        <v>520538</v>
      </c>
      <c r="D452" s="66">
        <v>4290</v>
      </c>
      <c r="E452" s="69"/>
      <c r="F452" s="69">
        <f t="shared" si="6"/>
        <v>0</v>
      </c>
      <c r="G452" s="68" t="s">
        <v>813</v>
      </c>
      <c r="H452" s="68" t="s">
        <v>67</v>
      </c>
      <c r="I452" s="68" t="s">
        <v>89</v>
      </c>
      <c r="J452" s="74">
        <v>4601887178903</v>
      </c>
    </row>
    <row r="453" spans="1:10" s="67" customFormat="1" ht="11.25">
      <c r="A453" s="68" t="s">
        <v>349</v>
      </c>
      <c r="B453" s="68"/>
      <c r="C453" s="69">
        <v>520540</v>
      </c>
      <c r="D453" s="66">
        <v>1235</v>
      </c>
      <c r="E453" s="69"/>
      <c r="F453" s="69">
        <f t="shared" si="6"/>
        <v>0</v>
      </c>
      <c r="G453" s="68" t="s">
        <v>350</v>
      </c>
      <c r="H453" s="68" t="s">
        <v>102</v>
      </c>
      <c r="I453" s="68" t="s">
        <v>77</v>
      </c>
      <c r="J453" s="74">
        <v>4601887178927</v>
      </c>
    </row>
    <row r="454" spans="1:10" s="67" customFormat="1" ht="11.25">
      <c r="A454" s="68" t="s">
        <v>351</v>
      </c>
      <c r="B454" s="68"/>
      <c r="C454" s="69">
        <v>520542</v>
      </c>
      <c r="D454" s="66">
        <v>936</v>
      </c>
      <c r="E454" s="69"/>
      <c r="F454" s="69">
        <f t="shared" si="6"/>
        <v>0</v>
      </c>
      <c r="G454" s="68" t="s">
        <v>352</v>
      </c>
      <c r="H454" s="68" t="s">
        <v>74</v>
      </c>
      <c r="I454" s="68" t="s">
        <v>125</v>
      </c>
      <c r="J454" s="74">
        <v>4601887258643</v>
      </c>
    </row>
    <row r="455" spans="1:10" s="67" customFormat="1" ht="11.25">
      <c r="A455" s="68" t="s">
        <v>814</v>
      </c>
      <c r="B455" s="68"/>
      <c r="C455" s="69">
        <v>672152</v>
      </c>
      <c r="D455" s="66">
        <v>1040</v>
      </c>
      <c r="E455" s="69"/>
      <c r="F455" s="69">
        <f t="shared" si="6"/>
        <v>0</v>
      </c>
      <c r="G455" s="68" t="s">
        <v>353</v>
      </c>
      <c r="H455" s="68" t="s">
        <v>0</v>
      </c>
      <c r="I455" s="68" t="s">
        <v>175</v>
      </c>
      <c r="J455" s="74">
        <v>4601887178941</v>
      </c>
    </row>
    <row r="456" spans="1:10" s="67" customFormat="1" ht="11.25">
      <c r="A456" s="68" t="s">
        <v>354</v>
      </c>
      <c r="B456" s="68"/>
      <c r="C456" s="69">
        <v>805821</v>
      </c>
      <c r="D456" s="66">
        <v>2730</v>
      </c>
      <c r="E456" s="69"/>
      <c r="F456" s="69">
        <f t="shared" si="6"/>
        <v>0</v>
      </c>
      <c r="G456" s="68" t="s">
        <v>353</v>
      </c>
      <c r="H456" s="68" t="s">
        <v>78</v>
      </c>
      <c r="I456" s="68" t="s">
        <v>106</v>
      </c>
      <c r="J456" s="74">
        <v>4601887279730</v>
      </c>
    </row>
    <row r="457" spans="1:10" s="67" customFormat="1" ht="11.25">
      <c r="A457" s="68" t="s">
        <v>815</v>
      </c>
      <c r="B457" s="68"/>
      <c r="C457" s="69">
        <v>520549</v>
      </c>
      <c r="D457" s="66">
        <v>741</v>
      </c>
      <c r="E457" s="69"/>
      <c r="F457" s="69">
        <f t="shared" si="6"/>
        <v>0</v>
      </c>
      <c r="G457" s="68" t="s">
        <v>816</v>
      </c>
      <c r="H457" s="68" t="s">
        <v>102</v>
      </c>
      <c r="I457" s="68" t="s">
        <v>106</v>
      </c>
      <c r="J457" s="74">
        <v>4601887178965</v>
      </c>
    </row>
    <row r="458" spans="1:10" s="67" customFormat="1" ht="11.25">
      <c r="A458" s="68" t="s">
        <v>817</v>
      </c>
      <c r="B458" s="68"/>
      <c r="C458" s="69">
        <v>797673</v>
      </c>
      <c r="D458" s="66">
        <v>2860</v>
      </c>
      <c r="E458" s="69"/>
      <c r="F458" s="69">
        <f t="shared" si="6"/>
        <v>0</v>
      </c>
      <c r="G458" s="68" t="s">
        <v>816</v>
      </c>
      <c r="H458" s="68" t="s">
        <v>67</v>
      </c>
      <c r="I458" s="68" t="s">
        <v>818</v>
      </c>
      <c r="J458" s="74">
        <v>4601887378822</v>
      </c>
    </row>
    <row r="459" spans="1:10" s="67" customFormat="1" ht="11.25">
      <c r="A459" s="68" t="s">
        <v>819</v>
      </c>
      <c r="B459" s="68"/>
      <c r="C459" s="69">
        <v>671721</v>
      </c>
      <c r="D459" s="66">
        <v>2210</v>
      </c>
      <c r="E459" s="69"/>
      <c r="F459" s="69">
        <f t="shared" si="6"/>
        <v>0</v>
      </c>
      <c r="G459" s="68" t="s">
        <v>355</v>
      </c>
      <c r="H459" s="68" t="s">
        <v>393</v>
      </c>
      <c r="I459" s="68" t="s">
        <v>76</v>
      </c>
      <c r="J459" s="74">
        <v>4601887179108</v>
      </c>
    </row>
    <row r="460" spans="1:10" s="67" customFormat="1" ht="11.25">
      <c r="A460" s="68" t="s">
        <v>820</v>
      </c>
      <c r="B460" s="68"/>
      <c r="C460" s="69">
        <v>520573</v>
      </c>
      <c r="D460" s="66">
        <v>3250</v>
      </c>
      <c r="E460" s="69"/>
      <c r="F460" s="69">
        <f t="shared" si="6"/>
        <v>0</v>
      </c>
      <c r="G460" s="68" t="s">
        <v>355</v>
      </c>
      <c r="H460" s="68" t="s">
        <v>393</v>
      </c>
      <c r="I460" s="68" t="s">
        <v>79</v>
      </c>
      <c r="J460" s="74">
        <v>4601887179078</v>
      </c>
    </row>
    <row r="461" spans="1:10" s="67" customFormat="1" ht="11.25">
      <c r="A461" s="68" t="s">
        <v>821</v>
      </c>
      <c r="B461" s="68"/>
      <c r="C461" s="69">
        <v>520574</v>
      </c>
      <c r="D461" s="66">
        <v>6630</v>
      </c>
      <c r="E461" s="69"/>
      <c r="F461" s="69">
        <f t="shared" si="6"/>
        <v>0</v>
      </c>
      <c r="G461" s="68" t="s">
        <v>355</v>
      </c>
      <c r="H461" s="68" t="s">
        <v>393</v>
      </c>
      <c r="I461" s="68" t="s">
        <v>82</v>
      </c>
      <c r="J461" s="74">
        <v>4601887258452</v>
      </c>
    </row>
    <row r="462" spans="1:10" s="67" customFormat="1" ht="11.25">
      <c r="A462" s="68" t="s">
        <v>822</v>
      </c>
      <c r="B462" s="68"/>
      <c r="C462" s="69">
        <v>702717</v>
      </c>
      <c r="D462" s="66">
        <v>9750</v>
      </c>
      <c r="E462" s="69"/>
      <c r="F462" s="69">
        <f t="shared" si="6"/>
        <v>0</v>
      </c>
      <c r="G462" s="68" t="s">
        <v>355</v>
      </c>
      <c r="H462" s="68" t="s">
        <v>393</v>
      </c>
      <c r="I462" s="68" t="s">
        <v>500</v>
      </c>
      <c r="J462" s="74">
        <v>4601887179092</v>
      </c>
    </row>
    <row r="463" spans="1:10" s="67" customFormat="1" ht="11.25">
      <c r="A463" s="68" t="s">
        <v>823</v>
      </c>
      <c r="B463" s="68"/>
      <c r="C463" s="69">
        <v>520577</v>
      </c>
      <c r="D463" s="66">
        <v>12350</v>
      </c>
      <c r="E463" s="69"/>
      <c r="F463" s="69">
        <f t="shared" si="6"/>
        <v>0</v>
      </c>
      <c r="G463" s="68" t="s">
        <v>355</v>
      </c>
      <c r="H463" s="68" t="s">
        <v>393</v>
      </c>
      <c r="I463" s="68" t="s">
        <v>489</v>
      </c>
      <c r="J463" s="74">
        <v>4601887258537</v>
      </c>
    </row>
    <row r="464" spans="1:10" s="67" customFormat="1" ht="11.25">
      <c r="A464" s="68" t="s">
        <v>356</v>
      </c>
      <c r="B464" s="68"/>
      <c r="C464" s="69">
        <v>702808</v>
      </c>
      <c r="D464" s="66">
        <v>2730</v>
      </c>
      <c r="E464" s="69"/>
      <c r="F464" s="69">
        <f t="shared" si="6"/>
        <v>0</v>
      </c>
      <c r="G464" s="68" t="s">
        <v>355</v>
      </c>
      <c r="H464" s="68" t="s">
        <v>80</v>
      </c>
      <c r="I464" s="68" t="s">
        <v>91</v>
      </c>
      <c r="J464" s="74">
        <v>4601887255758</v>
      </c>
    </row>
    <row r="465" spans="1:10" s="67" customFormat="1" ht="11.25">
      <c r="A465" s="68" t="s">
        <v>357</v>
      </c>
      <c r="B465" s="68"/>
      <c r="C465" s="69">
        <v>520558</v>
      </c>
      <c r="D465" s="66">
        <v>20020</v>
      </c>
      <c r="E465" s="69"/>
      <c r="F465" s="69">
        <f t="shared" si="6"/>
        <v>0</v>
      </c>
      <c r="G465" s="68" t="s">
        <v>355</v>
      </c>
      <c r="H465" s="68" t="s">
        <v>81</v>
      </c>
      <c r="I465" s="68" t="s">
        <v>358</v>
      </c>
      <c r="J465" s="74">
        <v>4601887281245</v>
      </c>
    </row>
    <row r="466" spans="1:10" s="67" customFormat="1" ht="11.25">
      <c r="A466" s="68" t="s">
        <v>824</v>
      </c>
      <c r="B466" s="68"/>
      <c r="C466" s="69">
        <v>673145</v>
      </c>
      <c r="D466" s="66">
        <v>741</v>
      </c>
      <c r="E466" s="69"/>
      <c r="F466" s="69">
        <f t="shared" si="6"/>
        <v>0</v>
      </c>
      <c r="G466" s="68" t="s">
        <v>355</v>
      </c>
      <c r="H466" s="68" t="s">
        <v>102</v>
      </c>
      <c r="I466" s="68" t="s">
        <v>92</v>
      </c>
      <c r="J466" s="74">
        <v>4601887186168</v>
      </c>
    </row>
    <row r="467" spans="1:10" s="67" customFormat="1" ht="11.25">
      <c r="A467" s="68" t="s">
        <v>825</v>
      </c>
      <c r="B467" s="68"/>
      <c r="C467" s="69">
        <v>731923</v>
      </c>
      <c r="D467" s="66">
        <v>3770</v>
      </c>
      <c r="E467" s="69"/>
      <c r="F467" s="69">
        <f t="shared" si="6"/>
        <v>0</v>
      </c>
      <c r="G467" s="68" t="s">
        <v>355</v>
      </c>
      <c r="H467" s="68" t="s">
        <v>93</v>
      </c>
      <c r="I467" s="68" t="s">
        <v>826</v>
      </c>
      <c r="J467" s="74">
        <v>4601887308102</v>
      </c>
    </row>
    <row r="468" spans="1:10" s="67" customFormat="1" ht="22.5">
      <c r="A468" s="68" t="s">
        <v>827</v>
      </c>
      <c r="B468" s="68"/>
      <c r="C468" s="69">
        <v>520567</v>
      </c>
      <c r="D468" s="66">
        <v>21840</v>
      </c>
      <c r="E468" s="69"/>
      <c r="F468" s="69">
        <f t="shared" si="6"/>
        <v>0</v>
      </c>
      <c r="G468" s="68" t="s">
        <v>355</v>
      </c>
      <c r="H468" s="68" t="s">
        <v>118</v>
      </c>
      <c r="I468" s="68" t="s">
        <v>828</v>
      </c>
      <c r="J468" s="74">
        <v>4601887306863</v>
      </c>
    </row>
    <row r="469" spans="1:10" s="67" customFormat="1" ht="22.5">
      <c r="A469" s="68" t="s">
        <v>829</v>
      </c>
      <c r="B469" s="68"/>
      <c r="C469" s="69">
        <v>520554</v>
      </c>
      <c r="D469" s="66">
        <v>32500</v>
      </c>
      <c r="E469" s="69"/>
      <c r="F469" s="69">
        <f t="shared" si="6"/>
        <v>0</v>
      </c>
      <c r="G469" s="68" t="s">
        <v>355</v>
      </c>
      <c r="H469" s="68" t="s">
        <v>118</v>
      </c>
      <c r="I469" s="68" t="s">
        <v>830</v>
      </c>
      <c r="J469" s="74">
        <v>4601887178996</v>
      </c>
    </row>
    <row r="470" spans="1:10" s="67" customFormat="1" ht="11.25">
      <c r="A470" s="68" t="s">
        <v>831</v>
      </c>
      <c r="B470" s="68"/>
      <c r="C470" s="69">
        <v>520568</v>
      </c>
      <c r="D470" s="66">
        <v>1690</v>
      </c>
      <c r="E470" s="69"/>
      <c r="F470" s="69">
        <f t="shared" si="6"/>
        <v>0</v>
      </c>
      <c r="G470" s="68" t="s">
        <v>355</v>
      </c>
      <c r="H470" s="68" t="s">
        <v>66</v>
      </c>
      <c r="I470" s="68" t="s">
        <v>85</v>
      </c>
      <c r="J470" s="74">
        <v>4601887306573</v>
      </c>
    </row>
    <row r="471" spans="1:10" s="67" customFormat="1" ht="11.25">
      <c r="A471" s="68" t="s">
        <v>359</v>
      </c>
      <c r="B471" s="68"/>
      <c r="C471" s="69">
        <v>805854</v>
      </c>
      <c r="D471" s="66">
        <v>2730</v>
      </c>
      <c r="E471" s="69"/>
      <c r="F471" s="69">
        <f t="shared" si="6"/>
        <v>0</v>
      </c>
      <c r="G471" s="68" t="s">
        <v>360</v>
      </c>
      <c r="H471" s="68" t="s">
        <v>80</v>
      </c>
      <c r="I471" s="68" t="s">
        <v>130</v>
      </c>
      <c r="J471" s="74">
        <v>4601887006732</v>
      </c>
    </row>
    <row r="472" spans="1:10" s="67" customFormat="1" ht="11.25">
      <c r="A472" s="68" t="s">
        <v>361</v>
      </c>
      <c r="B472" s="68"/>
      <c r="C472" s="69">
        <v>671450</v>
      </c>
      <c r="D472" s="66">
        <v>6630</v>
      </c>
      <c r="E472" s="69"/>
      <c r="F472" s="69">
        <f t="shared" si="6"/>
        <v>0</v>
      </c>
      <c r="G472" s="68" t="s">
        <v>360</v>
      </c>
      <c r="H472" s="68" t="s">
        <v>65</v>
      </c>
      <c r="I472" s="68" t="s">
        <v>106</v>
      </c>
      <c r="J472" s="74">
        <v>4601887179160</v>
      </c>
    </row>
    <row r="473" spans="1:10" s="67" customFormat="1" ht="11.25">
      <c r="A473" s="68" t="s">
        <v>832</v>
      </c>
      <c r="B473" s="68"/>
      <c r="C473" s="69">
        <v>520582</v>
      </c>
      <c r="D473" s="66">
        <v>819</v>
      </c>
      <c r="E473" s="69"/>
      <c r="F473" s="69">
        <f t="shared" si="6"/>
        <v>0</v>
      </c>
      <c r="G473" s="68" t="s">
        <v>360</v>
      </c>
      <c r="H473" s="68" t="s">
        <v>102</v>
      </c>
      <c r="I473" s="68" t="s">
        <v>175</v>
      </c>
      <c r="J473" s="74">
        <v>4601887179177</v>
      </c>
    </row>
    <row r="474" spans="1:10" s="67" customFormat="1" ht="11.25">
      <c r="A474" s="68" t="s">
        <v>833</v>
      </c>
      <c r="B474" s="68"/>
      <c r="C474" s="69">
        <v>693389</v>
      </c>
      <c r="D474" s="66">
        <v>6760</v>
      </c>
      <c r="E474" s="69"/>
      <c r="F474" s="69">
        <f t="shared" si="6"/>
        <v>0</v>
      </c>
      <c r="G474" s="68" t="s">
        <v>360</v>
      </c>
      <c r="H474" s="68" t="s">
        <v>67</v>
      </c>
      <c r="I474" s="68" t="s">
        <v>130</v>
      </c>
      <c r="J474" s="74">
        <v>4601887308430</v>
      </c>
    </row>
    <row r="475" spans="1:10" s="67" customFormat="1" ht="11.25">
      <c r="A475" s="68" t="s">
        <v>362</v>
      </c>
      <c r="B475" s="68"/>
      <c r="C475" s="69">
        <v>691767</v>
      </c>
      <c r="D475" s="66">
        <v>2860</v>
      </c>
      <c r="E475" s="69"/>
      <c r="F475" s="69">
        <f t="shared" si="6"/>
        <v>0</v>
      </c>
      <c r="G475" s="68" t="s">
        <v>360</v>
      </c>
      <c r="H475" s="68" t="s">
        <v>78</v>
      </c>
      <c r="I475" s="68" t="s">
        <v>106</v>
      </c>
      <c r="J475" s="74">
        <v>4601887257080</v>
      </c>
    </row>
    <row r="476" spans="1:10" s="67" customFormat="1" ht="11.25">
      <c r="A476" s="68" t="s">
        <v>834</v>
      </c>
      <c r="B476" s="68"/>
      <c r="C476" s="69">
        <v>520587</v>
      </c>
      <c r="D476" s="66">
        <v>910</v>
      </c>
      <c r="E476" s="69"/>
      <c r="F476" s="69">
        <f t="shared" si="6"/>
        <v>0</v>
      </c>
      <c r="G476" s="68" t="s">
        <v>364</v>
      </c>
      <c r="H476" s="68" t="s">
        <v>102</v>
      </c>
      <c r="I476" s="68" t="s">
        <v>84</v>
      </c>
      <c r="J476" s="74">
        <v>4601887179184</v>
      </c>
    </row>
    <row r="477" spans="1:10" s="67" customFormat="1" ht="11.25">
      <c r="A477" s="68" t="s">
        <v>363</v>
      </c>
      <c r="B477" s="68"/>
      <c r="C477" s="69">
        <v>805865</v>
      </c>
      <c r="D477" s="66">
        <v>1066</v>
      </c>
      <c r="E477" s="69"/>
      <c r="F477" s="69">
        <f t="shared" si="6"/>
        <v>0</v>
      </c>
      <c r="G477" s="68" t="s">
        <v>364</v>
      </c>
      <c r="H477" s="68" t="s">
        <v>74</v>
      </c>
      <c r="I477" s="68" t="s">
        <v>76</v>
      </c>
      <c r="J477" s="74">
        <v>4601887006787</v>
      </c>
    </row>
    <row r="478" spans="1:10" s="67" customFormat="1" ht="11.25">
      <c r="A478" s="68" t="s">
        <v>835</v>
      </c>
      <c r="B478" s="68"/>
      <c r="C478" s="69">
        <v>796626</v>
      </c>
      <c r="D478" s="66">
        <v>3120</v>
      </c>
      <c r="E478" s="69"/>
      <c r="F478" s="69">
        <f t="shared" si="6"/>
        <v>0</v>
      </c>
      <c r="G478" s="68" t="s">
        <v>836</v>
      </c>
      <c r="H478" s="68" t="s">
        <v>393</v>
      </c>
      <c r="I478" s="68" t="s">
        <v>82</v>
      </c>
      <c r="J478" s="74">
        <v>4601887376798</v>
      </c>
    </row>
    <row r="479" spans="1:10" s="67" customFormat="1" ht="11.25">
      <c r="A479" s="68" t="s">
        <v>837</v>
      </c>
      <c r="B479" s="68"/>
      <c r="C479" s="69">
        <v>672295</v>
      </c>
      <c r="D479" s="66">
        <v>15990</v>
      </c>
      <c r="E479" s="69"/>
      <c r="F479" s="69">
        <f aca="true" t="shared" si="7" ref="F479:F517">D479*E479</f>
        <v>0</v>
      </c>
      <c r="G479" s="68" t="s">
        <v>836</v>
      </c>
      <c r="H479" s="68" t="s">
        <v>393</v>
      </c>
      <c r="I479" s="68" t="s">
        <v>108</v>
      </c>
      <c r="J479" s="74">
        <v>4601887179207</v>
      </c>
    </row>
    <row r="480" spans="1:10" s="67" customFormat="1" ht="11.25">
      <c r="A480" s="68" t="s">
        <v>365</v>
      </c>
      <c r="B480" s="68"/>
      <c r="C480" s="69">
        <v>520589</v>
      </c>
      <c r="D480" s="66">
        <v>2730</v>
      </c>
      <c r="E480" s="69"/>
      <c r="F480" s="69">
        <f t="shared" si="7"/>
        <v>0</v>
      </c>
      <c r="G480" s="68" t="s">
        <v>366</v>
      </c>
      <c r="H480" s="68" t="s">
        <v>78</v>
      </c>
      <c r="I480" s="68" t="s">
        <v>83</v>
      </c>
      <c r="J480" s="74">
        <v>4601887308263</v>
      </c>
    </row>
    <row r="481" spans="1:10" s="67" customFormat="1" ht="11.25">
      <c r="A481" s="68" t="s">
        <v>367</v>
      </c>
      <c r="B481" s="68"/>
      <c r="C481" s="69">
        <v>520590</v>
      </c>
      <c r="D481" s="66">
        <v>2730</v>
      </c>
      <c r="E481" s="69"/>
      <c r="F481" s="69">
        <f t="shared" si="7"/>
        <v>0</v>
      </c>
      <c r="G481" s="68" t="s">
        <v>368</v>
      </c>
      <c r="H481" s="68" t="s">
        <v>80</v>
      </c>
      <c r="I481" s="68" t="s">
        <v>76</v>
      </c>
      <c r="J481" s="74">
        <v>4601887279648</v>
      </c>
    </row>
    <row r="482" spans="1:10" s="67" customFormat="1" ht="11.25">
      <c r="A482" s="68" t="s">
        <v>838</v>
      </c>
      <c r="B482" s="68"/>
      <c r="C482" s="69">
        <v>520591</v>
      </c>
      <c r="D482" s="66">
        <v>819</v>
      </c>
      <c r="E482" s="69"/>
      <c r="F482" s="69">
        <f t="shared" si="7"/>
        <v>0</v>
      </c>
      <c r="G482" s="68" t="s">
        <v>368</v>
      </c>
      <c r="H482" s="68" t="s">
        <v>102</v>
      </c>
      <c r="I482" s="68" t="s">
        <v>77</v>
      </c>
      <c r="J482" s="74">
        <v>4601887179221</v>
      </c>
    </row>
    <row r="483" spans="1:10" s="67" customFormat="1" ht="11.25">
      <c r="A483" s="68" t="s">
        <v>839</v>
      </c>
      <c r="B483" s="68"/>
      <c r="C483" s="69">
        <v>796114</v>
      </c>
      <c r="D483" s="66">
        <v>7150</v>
      </c>
      <c r="E483" s="69"/>
      <c r="F483" s="69">
        <f t="shared" si="7"/>
        <v>0</v>
      </c>
      <c r="G483" s="68" t="s">
        <v>840</v>
      </c>
      <c r="H483" s="68" t="s">
        <v>393</v>
      </c>
      <c r="I483" s="68" t="s">
        <v>79</v>
      </c>
      <c r="J483" s="74">
        <v>4601887373902</v>
      </c>
    </row>
    <row r="484" spans="1:10" s="67" customFormat="1" ht="12">
      <c r="A484" s="72" t="s">
        <v>369</v>
      </c>
      <c r="B484" s="72"/>
      <c r="C484" s="73"/>
      <c r="D484" s="73"/>
      <c r="E484" s="73"/>
      <c r="F484" s="69">
        <f t="shared" si="7"/>
        <v>0</v>
      </c>
      <c r="G484" s="72"/>
      <c r="H484" s="72"/>
      <c r="I484" s="72"/>
      <c r="J484" s="75"/>
    </row>
    <row r="485" spans="1:10" s="67" customFormat="1" ht="11.25">
      <c r="A485" s="68" t="s">
        <v>841</v>
      </c>
      <c r="B485" s="68"/>
      <c r="C485" s="69">
        <v>672291</v>
      </c>
      <c r="D485" s="66">
        <v>7800</v>
      </c>
      <c r="E485" s="69"/>
      <c r="F485" s="69">
        <f t="shared" si="7"/>
        <v>0</v>
      </c>
      <c r="G485" s="68" t="s">
        <v>842</v>
      </c>
      <c r="H485" s="68" t="s">
        <v>393</v>
      </c>
      <c r="I485" s="68" t="s">
        <v>500</v>
      </c>
      <c r="J485" s="74">
        <v>4601887179306</v>
      </c>
    </row>
    <row r="486" spans="1:10" s="67" customFormat="1" ht="11.25">
      <c r="A486" s="68" t="s">
        <v>843</v>
      </c>
      <c r="B486" s="68"/>
      <c r="C486" s="69">
        <v>520599</v>
      </c>
      <c r="D486" s="66">
        <v>910</v>
      </c>
      <c r="E486" s="69"/>
      <c r="F486" s="69">
        <f t="shared" si="7"/>
        <v>0</v>
      </c>
      <c r="G486" s="68" t="s">
        <v>842</v>
      </c>
      <c r="H486" s="68" t="s">
        <v>74</v>
      </c>
      <c r="I486" s="68" t="s">
        <v>77</v>
      </c>
      <c r="J486" s="74">
        <v>4601887285434</v>
      </c>
    </row>
    <row r="487" spans="1:10" s="67" customFormat="1" ht="11.25">
      <c r="A487" s="68" t="s">
        <v>844</v>
      </c>
      <c r="B487" s="68"/>
      <c r="C487" s="69">
        <v>672290</v>
      </c>
      <c r="D487" s="66">
        <v>3900</v>
      </c>
      <c r="E487" s="69"/>
      <c r="F487" s="69">
        <f t="shared" si="7"/>
        <v>0</v>
      </c>
      <c r="G487" s="68" t="s">
        <v>842</v>
      </c>
      <c r="H487" s="68" t="s">
        <v>75</v>
      </c>
      <c r="I487" s="68" t="s">
        <v>82</v>
      </c>
      <c r="J487" s="74">
        <v>4601887179290</v>
      </c>
    </row>
    <row r="488" spans="1:10" s="67" customFormat="1" ht="11.25">
      <c r="A488" s="68" t="s">
        <v>845</v>
      </c>
      <c r="B488" s="68"/>
      <c r="C488" s="69">
        <v>672249</v>
      </c>
      <c r="D488" s="66">
        <v>2860</v>
      </c>
      <c r="E488" s="69"/>
      <c r="F488" s="69">
        <f t="shared" si="7"/>
        <v>0</v>
      </c>
      <c r="G488" s="68" t="s">
        <v>370</v>
      </c>
      <c r="H488" s="68" t="s">
        <v>80</v>
      </c>
      <c r="I488" s="68" t="s">
        <v>76</v>
      </c>
      <c r="J488" s="74">
        <v>4601887179313</v>
      </c>
    </row>
    <row r="489" spans="1:10" s="67" customFormat="1" ht="11.25">
      <c r="A489" s="68" t="s">
        <v>371</v>
      </c>
      <c r="B489" s="68"/>
      <c r="C489" s="69">
        <v>520602</v>
      </c>
      <c r="D489" s="66">
        <v>975</v>
      </c>
      <c r="E489" s="69"/>
      <c r="F489" s="69">
        <f t="shared" si="7"/>
        <v>0</v>
      </c>
      <c r="G489" s="68" t="s">
        <v>370</v>
      </c>
      <c r="H489" s="68" t="s">
        <v>102</v>
      </c>
      <c r="I489" s="68" t="s">
        <v>89</v>
      </c>
      <c r="J489" s="74">
        <v>4601887179320</v>
      </c>
    </row>
    <row r="490" spans="1:10" s="67" customFormat="1" ht="12">
      <c r="A490" s="72" t="s">
        <v>372</v>
      </c>
      <c r="B490" s="72"/>
      <c r="C490" s="73"/>
      <c r="D490" s="73"/>
      <c r="E490" s="73"/>
      <c r="F490" s="69">
        <f t="shared" si="7"/>
        <v>0</v>
      </c>
      <c r="G490" s="72"/>
      <c r="H490" s="72"/>
      <c r="I490" s="72"/>
      <c r="J490" s="75"/>
    </row>
    <row r="491" spans="1:10" s="67" customFormat="1" ht="11.25">
      <c r="A491" s="68" t="s">
        <v>846</v>
      </c>
      <c r="B491" s="68"/>
      <c r="C491" s="69">
        <v>671466</v>
      </c>
      <c r="D491" s="66">
        <v>390</v>
      </c>
      <c r="E491" s="69"/>
      <c r="F491" s="69">
        <f t="shared" si="7"/>
        <v>0</v>
      </c>
      <c r="G491" s="68" t="s">
        <v>406</v>
      </c>
      <c r="H491" s="68" t="s">
        <v>373</v>
      </c>
      <c r="I491" s="68"/>
      <c r="J491" s="74">
        <v>4601887179382</v>
      </c>
    </row>
    <row r="492" spans="1:10" s="67" customFormat="1" ht="11.25">
      <c r="A492" s="68" t="s">
        <v>847</v>
      </c>
      <c r="B492" s="68"/>
      <c r="C492" s="69">
        <v>250051</v>
      </c>
      <c r="D492" s="66">
        <v>390</v>
      </c>
      <c r="E492" s="69"/>
      <c r="F492" s="69">
        <f t="shared" si="7"/>
        <v>0</v>
      </c>
      <c r="G492" s="68" t="s">
        <v>114</v>
      </c>
      <c r="H492" s="68" t="s">
        <v>373</v>
      </c>
      <c r="I492" s="68"/>
      <c r="J492" s="74">
        <v>4601887396130</v>
      </c>
    </row>
    <row r="493" spans="1:10" s="67" customFormat="1" ht="22.5">
      <c r="A493" s="68" t="s">
        <v>848</v>
      </c>
      <c r="B493" s="68"/>
      <c r="C493" s="69">
        <v>731060</v>
      </c>
      <c r="D493" s="66">
        <v>293</v>
      </c>
      <c r="E493" s="69"/>
      <c r="F493" s="69">
        <f t="shared" si="7"/>
        <v>0</v>
      </c>
      <c r="G493" s="68" t="s">
        <v>436</v>
      </c>
      <c r="H493" s="68" t="s">
        <v>373</v>
      </c>
      <c r="I493" s="68"/>
      <c r="J493" s="74">
        <v>4601887301066</v>
      </c>
    </row>
    <row r="494" spans="1:10" s="67" customFormat="1" ht="22.5">
      <c r="A494" s="68" t="s">
        <v>374</v>
      </c>
      <c r="B494" s="68"/>
      <c r="C494" s="69">
        <v>290000</v>
      </c>
      <c r="D494" s="66">
        <v>215</v>
      </c>
      <c r="E494" s="69"/>
      <c r="F494" s="69">
        <f t="shared" si="7"/>
        <v>0</v>
      </c>
      <c r="G494" s="68" t="s">
        <v>375</v>
      </c>
      <c r="H494" s="68" t="s">
        <v>373</v>
      </c>
      <c r="I494" s="68"/>
      <c r="J494" s="74">
        <v>4601887179566</v>
      </c>
    </row>
    <row r="495" spans="1:10" s="67" customFormat="1" ht="22.5">
      <c r="A495" s="68" t="s">
        <v>376</v>
      </c>
      <c r="B495" s="68"/>
      <c r="C495" s="69">
        <v>290008</v>
      </c>
      <c r="D495" s="66">
        <v>215</v>
      </c>
      <c r="E495" s="69"/>
      <c r="F495" s="69">
        <f t="shared" si="7"/>
        <v>0</v>
      </c>
      <c r="G495" s="68" t="s">
        <v>377</v>
      </c>
      <c r="H495" s="68" t="s">
        <v>373</v>
      </c>
      <c r="I495" s="68"/>
      <c r="J495" s="74">
        <v>4601887179603</v>
      </c>
    </row>
    <row r="496" spans="1:10" s="67" customFormat="1" ht="11.25">
      <c r="A496" s="68" t="s">
        <v>378</v>
      </c>
      <c r="B496" s="68"/>
      <c r="C496" s="69">
        <v>360583</v>
      </c>
      <c r="D496" s="66">
        <v>247</v>
      </c>
      <c r="E496" s="69"/>
      <c r="F496" s="69">
        <f t="shared" si="7"/>
        <v>0</v>
      </c>
      <c r="G496" s="68" t="s">
        <v>165</v>
      </c>
      <c r="H496" s="68" t="s">
        <v>373</v>
      </c>
      <c r="I496" s="68"/>
      <c r="J496" s="74">
        <v>4601887179672</v>
      </c>
    </row>
    <row r="497" spans="1:10" s="67" customFormat="1" ht="11.25">
      <c r="A497" s="68" t="s">
        <v>849</v>
      </c>
      <c r="B497" s="68"/>
      <c r="C497" s="69">
        <v>730803</v>
      </c>
      <c r="D497" s="66">
        <v>234</v>
      </c>
      <c r="E497" s="69"/>
      <c r="F497" s="69">
        <f t="shared" si="7"/>
        <v>0</v>
      </c>
      <c r="G497" s="68" t="s">
        <v>191</v>
      </c>
      <c r="H497" s="68" t="s">
        <v>373</v>
      </c>
      <c r="I497" s="68"/>
      <c r="J497" s="74">
        <v>4601887300403</v>
      </c>
    </row>
    <row r="498" spans="1:10" s="67" customFormat="1" ht="11.25">
      <c r="A498" s="68" t="s">
        <v>850</v>
      </c>
      <c r="B498" s="68"/>
      <c r="C498" s="69">
        <v>360914</v>
      </c>
      <c r="D498" s="66">
        <v>358</v>
      </c>
      <c r="E498" s="69"/>
      <c r="F498" s="69">
        <f t="shared" si="7"/>
        <v>0</v>
      </c>
      <c r="G498" s="68" t="s">
        <v>851</v>
      </c>
      <c r="H498" s="68" t="s">
        <v>373</v>
      </c>
      <c r="I498" s="68"/>
      <c r="J498" s="74">
        <v>4601887179801</v>
      </c>
    </row>
    <row r="499" spans="1:10" s="67" customFormat="1" ht="11.25">
      <c r="A499" s="68" t="s">
        <v>852</v>
      </c>
      <c r="B499" s="68"/>
      <c r="C499" s="69">
        <v>785032</v>
      </c>
      <c r="D499" s="66">
        <v>234</v>
      </c>
      <c r="E499" s="69"/>
      <c r="F499" s="69">
        <f t="shared" si="7"/>
        <v>0</v>
      </c>
      <c r="G499" s="68" t="s">
        <v>853</v>
      </c>
      <c r="H499" s="68" t="s">
        <v>373</v>
      </c>
      <c r="I499" s="68"/>
      <c r="J499" s="74">
        <v>4601887368953</v>
      </c>
    </row>
    <row r="500" spans="1:10" s="67" customFormat="1" ht="11.25">
      <c r="A500" s="68" t="s">
        <v>854</v>
      </c>
      <c r="B500" s="68"/>
      <c r="C500" s="69">
        <v>671509</v>
      </c>
      <c r="D500" s="66">
        <v>215</v>
      </c>
      <c r="E500" s="69"/>
      <c r="F500" s="69">
        <f t="shared" si="7"/>
        <v>0</v>
      </c>
      <c r="G500" s="68" t="s">
        <v>596</v>
      </c>
      <c r="H500" s="68" t="s">
        <v>373</v>
      </c>
      <c r="I500" s="68"/>
      <c r="J500" s="74">
        <v>4601887179894</v>
      </c>
    </row>
    <row r="501" spans="1:10" s="67" customFormat="1" ht="11.25">
      <c r="A501" s="68" t="s">
        <v>379</v>
      </c>
      <c r="B501" s="68"/>
      <c r="C501" s="69">
        <v>801850</v>
      </c>
      <c r="D501" s="66">
        <v>215</v>
      </c>
      <c r="E501" s="69"/>
      <c r="F501" s="69">
        <f t="shared" si="7"/>
        <v>0</v>
      </c>
      <c r="G501" s="68" t="s">
        <v>380</v>
      </c>
      <c r="H501" s="68" t="s">
        <v>373</v>
      </c>
      <c r="I501" s="68"/>
      <c r="J501" s="74">
        <v>4601887396154</v>
      </c>
    </row>
    <row r="502" spans="1:10" s="67" customFormat="1" ht="11.25">
      <c r="A502" s="68" t="s">
        <v>381</v>
      </c>
      <c r="B502" s="68"/>
      <c r="C502" s="69">
        <v>671451</v>
      </c>
      <c r="D502" s="66">
        <v>215</v>
      </c>
      <c r="E502" s="69"/>
      <c r="F502" s="69">
        <f t="shared" si="7"/>
        <v>0</v>
      </c>
      <c r="G502" s="68" t="s">
        <v>216</v>
      </c>
      <c r="H502" s="68" t="s">
        <v>373</v>
      </c>
      <c r="I502" s="68"/>
      <c r="J502" s="74">
        <v>4601887179900</v>
      </c>
    </row>
    <row r="503" spans="1:10" s="67" customFormat="1" ht="22.5">
      <c r="A503" s="68" t="s">
        <v>382</v>
      </c>
      <c r="B503" s="68"/>
      <c r="C503" s="69">
        <v>370024</v>
      </c>
      <c r="D503" s="66">
        <v>234</v>
      </c>
      <c r="E503" s="69"/>
      <c r="F503" s="69">
        <f t="shared" si="7"/>
        <v>0</v>
      </c>
      <c r="G503" s="68" t="s">
        <v>240</v>
      </c>
      <c r="H503" s="68" t="s">
        <v>373</v>
      </c>
      <c r="I503" s="68"/>
      <c r="J503" s="74">
        <v>4601887179986</v>
      </c>
    </row>
    <row r="504" spans="1:10" s="67" customFormat="1" ht="22.5">
      <c r="A504" s="68" t="s">
        <v>383</v>
      </c>
      <c r="B504" s="68"/>
      <c r="C504" s="69">
        <v>370032</v>
      </c>
      <c r="D504" s="66">
        <v>215</v>
      </c>
      <c r="E504" s="69"/>
      <c r="F504" s="69">
        <f t="shared" si="7"/>
        <v>0</v>
      </c>
      <c r="G504" s="68" t="s">
        <v>243</v>
      </c>
      <c r="H504" s="68" t="s">
        <v>373</v>
      </c>
      <c r="I504" s="68"/>
      <c r="J504" s="74">
        <v>4601887180012</v>
      </c>
    </row>
    <row r="505" spans="1:10" s="67" customFormat="1" ht="22.5">
      <c r="A505" s="68" t="s">
        <v>384</v>
      </c>
      <c r="B505" s="68"/>
      <c r="C505" s="69">
        <v>671458</v>
      </c>
      <c r="D505" s="66">
        <v>215</v>
      </c>
      <c r="E505" s="69"/>
      <c r="F505" s="69">
        <f t="shared" si="7"/>
        <v>0</v>
      </c>
      <c r="G505" s="68" t="s">
        <v>385</v>
      </c>
      <c r="H505" s="68" t="s">
        <v>373</v>
      </c>
      <c r="I505" s="68"/>
      <c r="J505" s="74">
        <v>4601887180029</v>
      </c>
    </row>
    <row r="506" spans="1:10" s="67" customFormat="1" ht="11.25">
      <c r="A506" s="68" t="s">
        <v>386</v>
      </c>
      <c r="B506" s="68"/>
      <c r="C506" s="69">
        <v>370048</v>
      </c>
      <c r="D506" s="66">
        <v>215</v>
      </c>
      <c r="E506" s="69"/>
      <c r="F506" s="69">
        <f t="shared" si="7"/>
        <v>0</v>
      </c>
      <c r="G506" s="68" t="s">
        <v>251</v>
      </c>
      <c r="H506" s="68" t="s">
        <v>373</v>
      </c>
      <c r="I506" s="68"/>
      <c r="J506" s="74">
        <v>4601887180067</v>
      </c>
    </row>
    <row r="507" spans="1:10" s="67" customFormat="1" ht="11.25">
      <c r="A507" s="68" t="s">
        <v>855</v>
      </c>
      <c r="B507" s="68"/>
      <c r="C507" s="69">
        <v>370061</v>
      </c>
      <c r="D507" s="66">
        <v>215</v>
      </c>
      <c r="E507" s="69"/>
      <c r="F507" s="69">
        <f t="shared" si="7"/>
        <v>0</v>
      </c>
      <c r="G507" s="68" t="s">
        <v>254</v>
      </c>
      <c r="H507" s="68" t="s">
        <v>373</v>
      </c>
      <c r="I507" s="68"/>
      <c r="J507" s="74">
        <v>4601887180081</v>
      </c>
    </row>
    <row r="508" spans="1:10" s="67" customFormat="1" ht="11.25">
      <c r="A508" s="68" t="s">
        <v>856</v>
      </c>
      <c r="B508" s="68"/>
      <c r="C508" s="69">
        <v>370069</v>
      </c>
      <c r="D508" s="66">
        <v>215</v>
      </c>
      <c r="E508" s="69"/>
      <c r="F508" s="69">
        <f t="shared" si="7"/>
        <v>0</v>
      </c>
      <c r="G508" s="68" t="s">
        <v>651</v>
      </c>
      <c r="H508" s="68" t="s">
        <v>373</v>
      </c>
      <c r="I508" s="68"/>
      <c r="J508" s="74">
        <v>4601887180098</v>
      </c>
    </row>
    <row r="509" spans="1:10" s="67" customFormat="1" ht="11.25">
      <c r="A509" s="68" t="s">
        <v>387</v>
      </c>
      <c r="B509" s="68"/>
      <c r="C509" s="69">
        <v>490892</v>
      </c>
      <c r="D509" s="66">
        <v>215</v>
      </c>
      <c r="E509" s="69"/>
      <c r="F509" s="69">
        <f t="shared" si="7"/>
        <v>0</v>
      </c>
      <c r="G509" s="68" t="s">
        <v>278</v>
      </c>
      <c r="H509" s="68" t="s">
        <v>373</v>
      </c>
      <c r="I509" s="68"/>
      <c r="J509" s="74">
        <v>4601887180142</v>
      </c>
    </row>
    <row r="510" spans="1:10" s="67" customFormat="1" ht="11.25">
      <c r="A510" s="68" t="s">
        <v>388</v>
      </c>
      <c r="B510" s="68"/>
      <c r="C510" s="69">
        <v>490903</v>
      </c>
      <c r="D510" s="66">
        <v>215</v>
      </c>
      <c r="E510" s="69"/>
      <c r="F510" s="69">
        <f t="shared" si="7"/>
        <v>0</v>
      </c>
      <c r="G510" s="68" t="s">
        <v>280</v>
      </c>
      <c r="H510" s="68" t="s">
        <v>373</v>
      </c>
      <c r="I510" s="68"/>
      <c r="J510" s="74">
        <v>4601887180159</v>
      </c>
    </row>
    <row r="511" spans="1:10" s="67" customFormat="1" ht="11.25">
      <c r="A511" s="68" t="s">
        <v>857</v>
      </c>
      <c r="B511" s="68"/>
      <c r="C511" s="69">
        <v>500727</v>
      </c>
      <c r="D511" s="66">
        <v>260</v>
      </c>
      <c r="E511" s="69"/>
      <c r="F511" s="69">
        <f t="shared" si="7"/>
        <v>0</v>
      </c>
      <c r="G511" s="68" t="s">
        <v>858</v>
      </c>
      <c r="H511" s="68" t="s">
        <v>373</v>
      </c>
      <c r="I511" s="68"/>
      <c r="J511" s="74">
        <v>4601887180234</v>
      </c>
    </row>
    <row r="512" spans="1:10" s="67" customFormat="1" ht="11.25">
      <c r="A512" s="68" t="s">
        <v>859</v>
      </c>
      <c r="B512" s="68"/>
      <c r="C512" s="69">
        <v>741052</v>
      </c>
      <c r="D512" s="66">
        <v>215</v>
      </c>
      <c r="E512" s="69"/>
      <c r="F512" s="69">
        <f t="shared" si="7"/>
        <v>0</v>
      </c>
      <c r="G512" s="68" t="s">
        <v>790</v>
      </c>
      <c r="H512" s="68" t="s">
        <v>373</v>
      </c>
      <c r="I512" s="68"/>
      <c r="J512" s="74">
        <v>4601887331865</v>
      </c>
    </row>
    <row r="513" spans="1:10" s="67" customFormat="1" ht="11.25">
      <c r="A513" s="68" t="s">
        <v>860</v>
      </c>
      <c r="B513" s="68"/>
      <c r="C513" s="69">
        <v>240069</v>
      </c>
      <c r="D513" s="66">
        <v>215</v>
      </c>
      <c r="E513" s="69"/>
      <c r="F513" s="69">
        <f t="shared" si="7"/>
        <v>0</v>
      </c>
      <c r="G513" s="68" t="s">
        <v>325</v>
      </c>
      <c r="H513" s="68" t="s">
        <v>373</v>
      </c>
      <c r="I513" s="68"/>
      <c r="J513" s="74">
        <v>4601887251255</v>
      </c>
    </row>
    <row r="514" spans="1:10" s="67" customFormat="1" ht="11.25">
      <c r="A514" s="68" t="s">
        <v>861</v>
      </c>
      <c r="B514" s="68"/>
      <c r="C514" s="69">
        <v>520504</v>
      </c>
      <c r="D514" s="66">
        <v>215</v>
      </c>
      <c r="E514" s="69"/>
      <c r="F514" s="69">
        <f t="shared" si="7"/>
        <v>0</v>
      </c>
      <c r="G514" s="68" t="s">
        <v>330</v>
      </c>
      <c r="H514" s="68" t="s">
        <v>373</v>
      </c>
      <c r="I514" s="68"/>
      <c r="J514" s="74">
        <v>4601887180340</v>
      </c>
    </row>
    <row r="515" spans="1:10" s="67" customFormat="1" ht="11.25">
      <c r="A515" s="68" t="s">
        <v>862</v>
      </c>
      <c r="B515" s="68"/>
      <c r="C515" s="69">
        <v>520534</v>
      </c>
      <c r="D515" s="66">
        <v>215</v>
      </c>
      <c r="E515" s="69"/>
      <c r="F515" s="69">
        <f t="shared" si="7"/>
        <v>0</v>
      </c>
      <c r="G515" s="68" t="s">
        <v>346</v>
      </c>
      <c r="H515" s="68" t="s">
        <v>373</v>
      </c>
      <c r="I515" s="68"/>
      <c r="J515" s="74">
        <v>4601887277729</v>
      </c>
    </row>
    <row r="516" spans="1:10" s="67" customFormat="1" ht="22.5">
      <c r="A516" s="68" t="s">
        <v>863</v>
      </c>
      <c r="B516" s="68"/>
      <c r="C516" s="69">
        <v>690612</v>
      </c>
      <c r="D516" s="66">
        <v>358</v>
      </c>
      <c r="E516" s="69"/>
      <c r="F516" s="69">
        <f t="shared" si="7"/>
        <v>0</v>
      </c>
      <c r="G516" s="68" t="s">
        <v>864</v>
      </c>
      <c r="H516" s="68" t="s">
        <v>373</v>
      </c>
      <c r="I516" s="68"/>
      <c r="J516" s="74">
        <v>4601887368946</v>
      </c>
    </row>
    <row r="517" spans="1:10" s="67" customFormat="1" ht="11.25">
      <c r="A517" s="68" t="s">
        <v>389</v>
      </c>
      <c r="B517" s="68"/>
      <c r="C517" s="69">
        <v>520596</v>
      </c>
      <c r="D517" s="66">
        <v>215</v>
      </c>
      <c r="E517" s="69"/>
      <c r="F517" s="69">
        <f t="shared" si="7"/>
        <v>0</v>
      </c>
      <c r="G517" s="68" t="s">
        <v>368</v>
      </c>
      <c r="H517" s="68" t="s">
        <v>373</v>
      </c>
      <c r="I517" s="68"/>
      <c r="J517" s="74">
        <v>4601887180531</v>
      </c>
    </row>
    <row r="518" spans="1:10" s="3" customFormat="1" ht="12">
      <c r="A518" s="6" t="s">
        <v>865</v>
      </c>
      <c r="B518" s="6"/>
      <c r="C518" s="4"/>
      <c r="D518" s="4"/>
      <c r="E518" s="4"/>
      <c r="F518" s="4"/>
      <c r="G518" s="14"/>
      <c r="H518" s="14"/>
      <c r="I518" s="4"/>
      <c r="J518" s="14"/>
    </row>
    <row r="519" ht="12">
      <c r="C519" s="4"/>
    </row>
    <row r="520" ht="12">
      <c r="C520" s="4"/>
    </row>
    <row r="521" ht="12">
      <c r="C521" s="4"/>
    </row>
  </sheetData>
  <sheetProtection/>
  <mergeCells count="11">
    <mergeCell ref="C13:F13"/>
    <mergeCell ref="C14:F14"/>
    <mergeCell ref="C15:F15"/>
    <mergeCell ref="C16:F16"/>
    <mergeCell ref="E6:F6"/>
    <mergeCell ref="C17:F17"/>
    <mergeCell ref="C2:F2"/>
    <mergeCell ref="A5:F5"/>
    <mergeCell ref="C10:F10"/>
    <mergeCell ref="C11:F11"/>
    <mergeCell ref="C12:F12"/>
  </mergeCells>
  <conditionalFormatting sqref="F18">
    <cfRule type="cellIs" priority="16" dxfId="0" operator="equal" stopIfTrue="1">
      <formula>" "</formula>
    </cfRule>
    <cfRule type="cellIs" priority="17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CC"/>
  </sheetPr>
  <dimension ref="A2:E47"/>
  <sheetViews>
    <sheetView zoomScalePageLayoutView="0" workbookViewId="0" topLeftCell="A1">
      <selection activeCell="A32" sqref="A32"/>
    </sheetView>
  </sheetViews>
  <sheetFormatPr defaultColWidth="9.33203125" defaultRowHeight="11.25"/>
  <cols>
    <col min="1" max="1" width="37.33203125" style="0" customWidth="1"/>
    <col min="2" max="2" width="29.83203125" style="0" customWidth="1"/>
    <col min="3" max="3" width="34.33203125" style="0" customWidth="1"/>
    <col min="5" max="5" width="50" style="0" customWidth="1"/>
    <col min="251" max="251" width="91.83203125" style="0" customWidth="1"/>
  </cols>
  <sheetData>
    <row r="2" spans="1:2" ht="15">
      <c r="A2" s="11" t="s">
        <v>11</v>
      </c>
      <c r="B2" s="12"/>
    </row>
    <row r="3" ht="14.25">
      <c r="A3" s="17" t="s">
        <v>19</v>
      </c>
    </row>
    <row r="4" ht="14.25">
      <c r="A4" s="17" t="s">
        <v>20</v>
      </c>
    </row>
    <row r="5" ht="14.25">
      <c r="A5" s="17" t="s">
        <v>21</v>
      </c>
    </row>
    <row r="6" ht="14.25">
      <c r="A6" s="17" t="s">
        <v>22</v>
      </c>
    </row>
    <row r="7" spans="1:2" ht="14.25">
      <c r="A7" s="18" t="s">
        <v>23</v>
      </c>
      <c r="B7" s="19"/>
    </row>
    <row r="8" spans="1:2" ht="14.25">
      <c r="A8" s="20" t="s">
        <v>24</v>
      </c>
      <c r="B8" s="19"/>
    </row>
    <row r="9" spans="1:2" ht="15">
      <c r="A9" s="21"/>
      <c r="B9" s="22"/>
    </row>
    <row r="10" spans="1:2" ht="14.25">
      <c r="A10" s="23" t="s">
        <v>63</v>
      </c>
      <c r="B10" s="24"/>
    </row>
    <row r="11" ht="14.25">
      <c r="A11" s="25" t="s">
        <v>25</v>
      </c>
    </row>
    <row r="12" ht="14.25">
      <c r="A12" s="25" t="s">
        <v>26</v>
      </c>
    </row>
    <row r="13" ht="14.25">
      <c r="A13" s="25" t="s">
        <v>27</v>
      </c>
    </row>
    <row r="14" spans="1:2" ht="14.25">
      <c r="A14" s="25" t="s">
        <v>28</v>
      </c>
      <c r="B14" s="26"/>
    </row>
    <row r="15" spans="1:2" ht="14.25">
      <c r="A15" s="22" t="s">
        <v>29</v>
      </c>
      <c r="B15" s="26"/>
    </row>
    <row r="16" spans="1:2" ht="14.25">
      <c r="A16" s="22" t="s">
        <v>30</v>
      </c>
      <c r="B16" s="26"/>
    </row>
    <row r="17" spans="1:2" ht="14.25">
      <c r="A17" s="22" t="s">
        <v>31</v>
      </c>
      <c r="B17" s="26"/>
    </row>
    <row r="18" spans="1:2" ht="14.25">
      <c r="A18" s="20"/>
      <c r="B18" s="19"/>
    </row>
    <row r="19" ht="14.25">
      <c r="A19" s="25"/>
    </row>
    <row r="20" spans="1:2" ht="15">
      <c r="A20" s="27" t="s">
        <v>32</v>
      </c>
      <c r="B20" s="19"/>
    </row>
    <row r="21" spans="1:2" ht="15">
      <c r="A21" s="21" t="s">
        <v>33</v>
      </c>
      <c r="B21" s="19"/>
    </row>
    <row r="22" spans="1:2" ht="15">
      <c r="A22" s="21" t="s">
        <v>34</v>
      </c>
      <c r="B22" s="19"/>
    </row>
    <row r="23" spans="1:2" ht="15">
      <c r="A23" s="21" t="s">
        <v>35</v>
      </c>
      <c r="B23" s="19"/>
    </row>
    <row r="24" spans="1:2" ht="15">
      <c r="A24" s="21" t="s">
        <v>36</v>
      </c>
      <c r="B24" s="19"/>
    </row>
    <row r="25" spans="1:2" ht="15">
      <c r="A25" s="21" t="s">
        <v>37</v>
      </c>
      <c r="B25" s="22"/>
    </row>
    <row r="26" spans="1:2" ht="15">
      <c r="A26" s="21" t="s">
        <v>38</v>
      </c>
      <c r="B26" s="26"/>
    </row>
    <row r="27" spans="1:2" ht="15">
      <c r="A27" s="21"/>
      <c r="B27" s="26"/>
    </row>
    <row r="28" ht="14.25">
      <c r="A28" s="20" t="s">
        <v>39</v>
      </c>
    </row>
    <row r="29" spans="1:2" ht="15">
      <c r="A29" s="23" t="s">
        <v>40</v>
      </c>
      <c r="B29" s="12"/>
    </row>
    <row r="30" spans="1:4" s="29" customFormat="1" ht="11.25">
      <c r="A30" s="28" t="s">
        <v>41</v>
      </c>
      <c r="B30" s="28" t="s">
        <v>42</v>
      </c>
      <c r="C30" s="28" t="s">
        <v>43</v>
      </c>
      <c r="D30" s="28"/>
    </row>
    <row r="31" spans="1:4" ht="11.25">
      <c r="A31" s="30" t="s">
        <v>44</v>
      </c>
      <c r="B31" s="28" t="s">
        <v>45</v>
      </c>
      <c r="C31" s="28">
        <v>1000</v>
      </c>
      <c r="D31" s="30" t="s">
        <v>46</v>
      </c>
    </row>
    <row r="32" spans="1:4" ht="11.25">
      <c r="A32" s="30" t="s">
        <v>47</v>
      </c>
      <c r="B32" s="28" t="s">
        <v>48</v>
      </c>
      <c r="C32" s="28">
        <v>1000</v>
      </c>
      <c r="D32" s="30"/>
    </row>
    <row r="33" spans="1:4" ht="11.25">
      <c r="A33" s="30" t="s">
        <v>49</v>
      </c>
      <c r="B33" s="28" t="s">
        <v>50</v>
      </c>
      <c r="C33" s="28">
        <v>300</v>
      </c>
      <c r="D33" s="30" t="s">
        <v>51</v>
      </c>
    </row>
    <row r="34" spans="1:4" ht="11.25">
      <c r="A34" s="30" t="s">
        <v>52</v>
      </c>
      <c r="B34" s="28" t="s">
        <v>53</v>
      </c>
      <c r="C34" s="28">
        <v>55</v>
      </c>
      <c r="D34" s="30" t="s">
        <v>54</v>
      </c>
    </row>
    <row r="35" spans="1:5" ht="186" customHeight="1">
      <c r="A35" s="31" t="s">
        <v>55</v>
      </c>
      <c r="B35" s="31" t="s">
        <v>51</v>
      </c>
      <c r="C35" s="31" t="s">
        <v>56</v>
      </c>
      <c r="D35" s="32"/>
      <c r="E35" s="32"/>
    </row>
    <row r="36" ht="14.25">
      <c r="A36" s="25"/>
    </row>
    <row r="37" spans="1:4" s="2" customFormat="1" ht="36" customHeight="1">
      <c r="A37" s="87" t="s">
        <v>57</v>
      </c>
      <c r="B37" s="87"/>
      <c r="C37" s="87"/>
      <c r="D37" s="87"/>
    </row>
    <row r="38" spans="1:4" s="2" customFormat="1" ht="138" customHeight="1">
      <c r="A38" s="87" t="s">
        <v>71</v>
      </c>
      <c r="B38" s="87"/>
      <c r="C38" s="87"/>
      <c r="D38" s="87"/>
    </row>
    <row r="39" spans="1:4" s="2" customFormat="1" ht="48" customHeight="1">
      <c r="A39" s="88" t="s">
        <v>58</v>
      </c>
      <c r="B39" s="88"/>
      <c r="C39" s="88"/>
      <c r="D39" s="88"/>
    </row>
    <row r="40" spans="1:4" s="2" customFormat="1" ht="20.25" customHeight="1">
      <c r="A40" s="88" t="s">
        <v>59</v>
      </c>
      <c r="B40" s="88"/>
      <c r="C40" s="88"/>
      <c r="D40" s="88"/>
    </row>
    <row r="41" spans="1:4" s="2" customFormat="1" ht="30.75" customHeight="1">
      <c r="A41" s="89" t="s">
        <v>60</v>
      </c>
      <c r="B41" s="89"/>
      <c r="C41" s="89"/>
      <c r="D41" s="89"/>
    </row>
    <row r="42" spans="1:4" s="2" customFormat="1" ht="36" customHeight="1">
      <c r="A42" s="89" t="s">
        <v>61</v>
      </c>
      <c r="B42" s="89"/>
      <c r="C42" s="89"/>
      <c r="D42" s="89"/>
    </row>
    <row r="43" spans="1:4" ht="11.25">
      <c r="A43" s="1"/>
      <c r="B43" s="1"/>
      <c r="C43" s="1"/>
      <c r="D43" s="1"/>
    </row>
    <row r="44" spans="1:5" ht="36.75" customHeight="1">
      <c r="A44" s="86" t="s">
        <v>72</v>
      </c>
      <c r="B44" s="86"/>
      <c r="C44" s="86"/>
      <c r="D44" s="86"/>
      <c r="E44" s="32"/>
    </row>
    <row r="45" spans="1:5" ht="53.25" customHeight="1">
      <c r="A45" s="32"/>
      <c r="B45" s="32"/>
      <c r="C45" s="32"/>
      <c r="D45" s="32"/>
      <c r="E45" s="32"/>
    </row>
    <row r="46" spans="1:5" ht="53.25" customHeight="1">
      <c r="A46" s="32"/>
      <c r="B46" s="32"/>
      <c r="C46" s="32"/>
      <c r="D46" s="32"/>
      <c r="E46" s="32"/>
    </row>
    <row r="47" spans="1:5" ht="53.25" customHeight="1">
      <c r="A47" s="32"/>
      <c r="B47" s="32"/>
      <c r="C47" s="32"/>
      <c r="D47" s="32"/>
      <c r="E47" s="32"/>
    </row>
  </sheetData>
  <sheetProtection/>
  <mergeCells count="7">
    <mergeCell ref="A44:D44"/>
    <mergeCell ref="A37:D37"/>
    <mergeCell ref="A38:D38"/>
    <mergeCell ref="A39:D39"/>
    <mergeCell ref="A40:D40"/>
    <mergeCell ref="A41:D41"/>
    <mergeCell ref="A42:D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Пользователь</cp:lastModifiedBy>
  <cp:lastPrinted>2020-05-07T09:46:24Z</cp:lastPrinted>
  <dcterms:created xsi:type="dcterms:W3CDTF">2019-02-27T15:38:35Z</dcterms:created>
  <dcterms:modified xsi:type="dcterms:W3CDTF">2020-05-12T07:27:01Z</dcterms:modified>
  <cp:category/>
  <cp:version/>
  <cp:contentType/>
  <cp:contentStatus/>
  <cp:revision>1</cp:revision>
</cp:coreProperties>
</file>